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_\Documents\Community\自治連合会\自治会活動保険\"/>
    </mc:Choice>
  </mc:AlternateContent>
  <xr:revisionPtr revIDLastSave="0" documentId="13_ncr:1_{0A398999-FCD9-4E1B-849C-6D9B5424B4E5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保険料一覧表" sheetId="2" r:id="rId1"/>
    <sheet name="保険申込書" sheetId="3" r:id="rId2"/>
  </sheets>
  <definedNames>
    <definedName name="___xlnm._FilterDatabase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xlnm.Print_Area" localSheetId="0">保険料一覧表!$A$1:$K$33</definedName>
    <definedName name="Test2">#REF!</definedName>
    <definedName name="テスト2">#REF!</definedName>
    <definedName name="住所">"$#REF!.$A$10:$D$23"</definedName>
    <definedName name="住所録">#N/A</definedName>
    <definedName name="住所録_1">#N/A</definedName>
    <definedName name="商品リスト">#N/A</definedName>
    <definedName name="商品リスト_1">#N/A</definedName>
  </definedNames>
  <calcPr calcId="181029"/>
</workbook>
</file>

<file path=xl/calcChain.xml><?xml version="1.0" encoding="utf-8"?>
<calcChain xmlns="http://schemas.openxmlformats.org/spreadsheetml/2006/main">
  <c r="R9" i="3" l="1"/>
  <c r="S9" i="3"/>
  <c r="R10" i="3"/>
  <c r="S10" i="3" s="1"/>
  <c r="N9" i="3"/>
  <c r="O9" i="3"/>
  <c r="N10" i="3"/>
  <c r="O10" i="3"/>
  <c r="N11" i="3"/>
  <c r="N12" i="3" s="1"/>
  <c r="O11" i="3"/>
  <c r="F9" i="3"/>
  <c r="G9" i="3"/>
  <c r="J9" i="3"/>
  <c r="K9" i="3"/>
  <c r="F10" i="3"/>
  <c r="G10" i="3"/>
  <c r="J10" i="3"/>
  <c r="K10" i="3"/>
  <c r="B10" i="3"/>
  <c r="C10" i="3" s="1"/>
  <c r="C9" i="3"/>
  <c r="D9" i="2"/>
  <c r="G9" i="2" s="1"/>
  <c r="J9" i="2" s="1"/>
  <c r="M9" i="2" s="1"/>
  <c r="R11" i="3" l="1"/>
  <c r="O12" i="3"/>
  <c r="N13" i="3"/>
  <c r="B11" i="3"/>
  <c r="B12" i="3" s="1"/>
  <c r="B13" i="3" s="1"/>
  <c r="F11" i="3"/>
  <c r="M10" i="2"/>
  <c r="M11" i="2" s="1"/>
  <c r="N10" i="2"/>
  <c r="N9" i="2"/>
  <c r="E9" i="2"/>
  <c r="A10" i="2"/>
  <c r="B10" i="2" s="1"/>
  <c r="B9" i="2"/>
  <c r="S11" i="3" l="1"/>
  <c r="R12" i="3"/>
  <c r="O13" i="3"/>
  <c r="N14" i="3"/>
  <c r="C12" i="3"/>
  <c r="C11" i="3"/>
  <c r="F12" i="3"/>
  <c r="G11" i="3"/>
  <c r="J11" i="3"/>
  <c r="B14" i="3"/>
  <c r="C13" i="3"/>
  <c r="M12" i="2"/>
  <c r="N11" i="2"/>
  <c r="D10" i="2"/>
  <c r="A11" i="2"/>
  <c r="A12" i="2" s="1"/>
  <c r="B12" i="2" s="1"/>
  <c r="S12" i="3" l="1"/>
  <c r="R13" i="3"/>
  <c r="N15" i="3"/>
  <c r="O14" i="3"/>
  <c r="F13" i="3"/>
  <c r="G12" i="3"/>
  <c r="C14" i="3"/>
  <c r="B15" i="3"/>
  <c r="K11" i="3"/>
  <c r="J12" i="3"/>
  <c r="M13" i="2"/>
  <c r="N12" i="2"/>
  <c r="H9" i="2"/>
  <c r="G10" i="2"/>
  <c r="D11" i="2"/>
  <c r="E10" i="2"/>
  <c r="A13" i="2"/>
  <c r="A14" i="2" s="1"/>
  <c r="B11" i="2"/>
  <c r="B13" i="2"/>
  <c r="S13" i="3" l="1"/>
  <c r="R14" i="3"/>
  <c r="O15" i="3"/>
  <c r="N16" i="3"/>
  <c r="F14" i="3"/>
  <c r="G13" i="3"/>
  <c r="J13" i="3"/>
  <c r="K12" i="3"/>
  <c r="B16" i="3"/>
  <c r="C15" i="3"/>
  <c r="M14" i="2"/>
  <c r="N13" i="2"/>
  <c r="D12" i="2"/>
  <c r="E11" i="2"/>
  <c r="H10" i="2"/>
  <c r="G11" i="2"/>
  <c r="K9" i="2"/>
  <c r="J10" i="2"/>
  <c r="A15" i="2"/>
  <c r="B14" i="2"/>
  <c r="S14" i="3" l="1"/>
  <c r="R15" i="3"/>
  <c r="N17" i="3"/>
  <c r="O16" i="3"/>
  <c r="F15" i="3"/>
  <c r="G14" i="3"/>
  <c r="C16" i="3"/>
  <c r="B17" i="3"/>
  <c r="K13" i="3"/>
  <c r="J14" i="3"/>
  <c r="N14" i="2"/>
  <c r="M15" i="2"/>
  <c r="J11" i="2"/>
  <c r="K10" i="2"/>
  <c r="G12" i="2"/>
  <c r="H11" i="2"/>
  <c r="D13" i="2"/>
  <c r="E12" i="2"/>
  <c r="A16" i="2"/>
  <c r="B15" i="2"/>
  <c r="S15" i="3" l="1"/>
  <c r="R16" i="3"/>
  <c r="O17" i="3"/>
  <c r="N18" i="3"/>
  <c r="F16" i="3"/>
  <c r="G15" i="3"/>
  <c r="J15" i="3"/>
  <c r="K14" i="3"/>
  <c r="B18" i="3"/>
  <c r="C17" i="3"/>
  <c r="M16" i="2"/>
  <c r="N15" i="2"/>
  <c r="E13" i="2"/>
  <c r="D14" i="2"/>
  <c r="G13" i="2"/>
  <c r="H12" i="2"/>
  <c r="J12" i="2"/>
  <c r="K11" i="2"/>
  <c r="A17" i="2"/>
  <c r="B16" i="2"/>
  <c r="R17" i="3" l="1"/>
  <c r="S16" i="3"/>
  <c r="N19" i="3"/>
  <c r="O18" i="3"/>
  <c r="G16" i="3"/>
  <c r="F17" i="3"/>
  <c r="B19" i="3"/>
  <c r="C18" i="3"/>
  <c r="K15" i="3"/>
  <c r="J16" i="3"/>
  <c r="M17" i="2"/>
  <c r="N16" i="2"/>
  <c r="G14" i="2"/>
  <c r="H13" i="2"/>
  <c r="D15" i="2"/>
  <c r="E14" i="2"/>
  <c r="J13" i="2"/>
  <c r="K12" i="2"/>
  <c r="A18" i="2"/>
  <c r="B17" i="2"/>
  <c r="S17" i="3" l="1"/>
  <c r="R18" i="3"/>
  <c r="O19" i="3"/>
  <c r="N20" i="3"/>
  <c r="G17" i="3"/>
  <c r="F18" i="3"/>
  <c r="J17" i="3"/>
  <c r="K16" i="3"/>
  <c r="B20" i="3"/>
  <c r="C19" i="3"/>
  <c r="M18" i="2"/>
  <c r="N17" i="2"/>
  <c r="K13" i="2"/>
  <c r="J14" i="2"/>
  <c r="D16" i="2"/>
  <c r="E15" i="2"/>
  <c r="H14" i="2"/>
  <c r="G15" i="2"/>
  <c r="A19" i="2"/>
  <c r="B18" i="2"/>
  <c r="R19" i="3" l="1"/>
  <c r="S18" i="3"/>
  <c r="O20" i="3"/>
  <c r="N21" i="3"/>
  <c r="F19" i="3"/>
  <c r="G18" i="3"/>
  <c r="K17" i="3"/>
  <c r="J18" i="3"/>
  <c r="C20" i="3"/>
  <c r="B21" i="3"/>
  <c r="M19" i="2"/>
  <c r="N18" i="2"/>
  <c r="D17" i="2"/>
  <c r="E16" i="2"/>
  <c r="J15" i="2"/>
  <c r="K14" i="2"/>
  <c r="G16" i="2"/>
  <c r="H15" i="2"/>
  <c r="A20" i="2"/>
  <c r="B19" i="2"/>
  <c r="S19" i="3" l="1"/>
  <c r="R20" i="3"/>
  <c r="O21" i="3"/>
  <c r="N22" i="3"/>
  <c r="G19" i="3"/>
  <c r="F20" i="3"/>
  <c r="J19" i="3"/>
  <c r="K18" i="3"/>
  <c r="B22" i="3"/>
  <c r="C21" i="3"/>
  <c r="N19" i="2"/>
  <c r="M20" i="2"/>
  <c r="H16" i="2"/>
  <c r="G17" i="2"/>
  <c r="K15" i="2"/>
  <c r="J16" i="2"/>
  <c r="E17" i="2"/>
  <c r="D18" i="2"/>
  <c r="A21" i="2"/>
  <c r="B20" i="2"/>
  <c r="S20" i="3" l="1"/>
  <c r="R21" i="3"/>
  <c r="O22" i="3"/>
  <c r="N23" i="3"/>
  <c r="G20" i="3"/>
  <c r="F21" i="3"/>
  <c r="B23" i="3"/>
  <c r="C22" i="3"/>
  <c r="K19" i="3"/>
  <c r="J20" i="3"/>
  <c r="M21" i="2"/>
  <c r="N20" i="2"/>
  <c r="K16" i="2"/>
  <c r="J17" i="2"/>
  <c r="G18" i="2"/>
  <c r="H17" i="2"/>
  <c r="D19" i="2"/>
  <c r="E18" i="2"/>
  <c r="A22" i="2"/>
  <c r="B21" i="2"/>
  <c r="S21" i="3" l="1"/>
  <c r="R22" i="3"/>
  <c r="O23" i="3"/>
  <c r="N24" i="3"/>
  <c r="F22" i="3"/>
  <c r="G21" i="3"/>
  <c r="J21" i="3"/>
  <c r="K20" i="3"/>
  <c r="C23" i="3"/>
  <c r="B24" i="3"/>
  <c r="M22" i="2"/>
  <c r="N21" i="2"/>
  <c r="D20" i="2"/>
  <c r="E19" i="2"/>
  <c r="G19" i="2"/>
  <c r="H18" i="2"/>
  <c r="K17" i="2"/>
  <c r="J18" i="2"/>
  <c r="A23" i="2"/>
  <c r="B22" i="2"/>
  <c r="S22" i="3" l="1"/>
  <c r="R23" i="3"/>
  <c r="O24" i="3"/>
  <c r="N25" i="3"/>
  <c r="F23" i="3"/>
  <c r="G22" i="3"/>
  <c r="B25" i="3"/>
  <c r="C24" i="3"/>
  <c r="K21" i="3"/>
  <c r="J22" i="3"/>
  <c r="M23" i="2"/>
  <c r="N22" i="2"/>
  <c r="J19" i="2"/>
  <c r="K18" i="2"/>
  <c r="G20" i="2"/>
  <c r="H19" i="2"/>
  <c r="D21" i="2"/>
  <c r="E20" i="2"/>
  <c r="A24" i="2"/>
  <c r="B23" i="2"/>
  <c r="S23" i="3" l="1"/>
  <c r="R24" i="3"/>
  <c r="O25" i="3"/>
  <c r="N26" i="3"/>
  <c r="G23" i="3"/>
  <c r="F24" i="3"/>
  <c r="B26" i="3"/>
  <c r="C25" i="3"/>
  <c r="J23" i="3"/>
  <c r="K22" i="3"/>
  <c r="N23" i="2"/>
  <c r="M24" i="2"/>
  <c r="E21" i="2"/>
  <c r="D22" i="2"/>
  <c r="G21" i="2"/>
  <c r="H20" i="2"/>
  <c r="K19" i="2"/>
  <c r="J20" i="2"/>
  <c r="B24" i="2"/>
  <c r="A25" i="2"/>
  <c r="S24" i="3" l="1"/>
  <c r="R25" i="3"/>
  <c r="O26" i="3"/>
  <c r="N27" i="3"/>
  <c r="G24" i="3"/>
  <c r="F25" i="3"/>
  <c r="K23" i="3"/>
  <c r="J24" i="3"/>
  <c r="C26" i="3"/>
  <c r="B27" i="3"/>
  <c r="M25" i="2"/>
  <c r="N24" i="2"/>
  <c r="G22" i="2"/>
  <c r="H21" i="2"/>
  <c r="D23" i="2"/>
  <c r="E22" i="2"/>
  <c r="J21" i="2"/>
  <c r="K20" i="2"/>
  <c r="A26" i="2"/>
  <c r="B25" i="2"/>
  <c r="S25" i="3" l="1"/>
  <c r="R26" i="3"/>
  <c r="N28" i="3"/>
  <c r="O27" i="3"/>
  <c r="G25" i="3"/>
  <c r="F26" i="3"/>
  <c r="B28" i="3"/>
  <c r="C27" i="3"/>
  <c r="J25" i="3"/>
  <c r="K24" i="3"/>
  <c r="M26" i="2"/>
  <c r="N25" i="2"/>
  <c r="K21" i="2"/>
  <c r="J22" i="2"/>
  <c r="E23" i="2"/>
  <c r="D24" i="2"/>
  <c r="G23" i="2"/>
  <c r="H22" i="2"/>
  <c r="A27" i="2"/>
  <c r="B26" i="2"/>
  <c r="S26" i="3" l="1"/>
  <c r="R27" i="3"/>
  <c r="N29" i="3"/>
  <c r="O28" i="3"/>
  <c r="F27" i="3"/>
  <c r="G26" i="3"/>
  <c r="K25" i="3"/>
  <c r="J26" i="3"/>
  <c r="B29" i="3"/>
  <c r="C28" i="3"/>
  <c r="N26" i="2"/>
  <c r="M27" i="2"/>
  <c r="D25" i="2"/>
  <c r="E24" i="2"/>
  <c r="H23" i="2"/>
  <c r="G24" i="2"/>
  <c r="K22" i="2"/>
  <c r="J23" i="2"/>
  <c r="A28" i="2"/>
  <c r="B27" i="2"/>
  <c r="S27" i="3" l="1"/>
  <c r="R28" i="3"/>
  <c r="O29" i="3"/>
  <c r="N30" i="3"/>
  <c r="G27" i="3"/>
  <c r="F28" i="3"/>
  <c r="B30" i="3"/>
  <c r="C29" i="3"/>
  <c r="J27" i="3"/>
  <c r="K26" i="3"/>
  <c r="M28" i="2"/>
  <c r="N27" i="2"/>
  <c r="G25" i="2"/>
  <c r="H24" i="2"/>
  <c r="K23" i="2"/>
  <c r="J24" i="2"/>
  <c r="E25" i="2"/>
  <c r="D26" i="2"/>
  <c r="A29" i="2"/>
  <c r="B28" i="2"/>
  <c r="R29" i="3" l="1"/>
  <c r="S28" i="3"/>
  <c r="O30" i="3"/>
  <c r="N31" i="3"/>
  <c r="F29" i="3"/>
  <c r="G28" i="3"/>
  <c r="K27" i="3"/>
  <c r="J28" i="3"/>
  <c r="C30" i="3"/>
  <c r="B31" i="3"/>
  <c r="M29" i="2"/>
  <c r="N28" i="2"/>
  <c r="J25" i="2"/>
  <c r="K24" i="2"/>
  <c r="D27" i="2"/>
  <c r="E26" i="2"/>
  <c r="H25" i="2"/>
  <c r="G26" i="2"/>
  <c r="A30" i="2"/>
  <c r="B29" i="2"/>
  <c r="S29" i="3" l="1"/>
  <c r="R30" i="3"/>
  <c r="O31" i="3"/>
  <c r="N32" i="3"/>
  <c r="G29" i="3"/>
  <c r="F30" i="3"/>
  <c r="B32" i="3"/>
  <c r="C31" i="3"/>
  <c r="J29" i="3"/>
  <c r="K28" i="3"/>
  <c r="M30" i="2"/>
  <c r="N29" i="2"/>
  <c r="D28" i="2"/>
  <c r="E27" i="2"/>
  <c r="H26" i="2"/>
  <c r="G27" i="2"/>
  <c r="K25" i="2"/>
  <c r="J26" i="2"/>
  <c r="A31" i="2"/>
  <c r="B30" i="2"/>
  <c r="S30" i="3" l="1"/>
  <c r="R31" i="3"/>
  <c r="N33" i="3"/>
  <c r="O33" i="3" s="1"/>
  <c r="O32" i="3"/>
  <c r="F31" i="3"/>
  <c r="G30" i="3"/>
  <c r="K29" i="3"/>
  <c r="J30" i="3"/>
  <c r="B33" i="3"/>
  <c r="C33" i="3" s="1"/>
  <c r="C32" i="3"/>
  <c r="M31" i="2"/>
  <c r="N30" i="2"/>
  <c r="H27" i="2"/>
  <c r="G28" i="2"/>
  <c r="K26" i="2"/>
  <c r="J27" i="2"/>
  <c r="D29" i="2"/>
  <c r="E28" i="2"/>
  <c r="A32" i="2"/>
  <c r="B31" i="2"/>
  <c r="S31" i="3" l="1"/>
  <c r="R32" i="3"/>
  <c r="G31" i="3"/>
  <c r="F32" i="3"/>
  <c r="J31" i="3"/>
  <c r="K30" i="3"/>
  <c r="N31" i="2"/>
  <c r="M32" i="2"/>
  <c r="K27" i="2"/>
  <c r="J28" i="2"/>
  <c r="G29" i="2"/>
  <c r="H28" i="2"/>
  <c r="E29" i="2"/>
  <c r="D30" i="2"/>
  <c r="A33" i="2"/>
  <c r="B32" i="2"/>
  <c r="S32" i="3" l="1"/>
  <c r="R33" i="3"/>
  <c r="S33" i="3" s="1"/>
  <c r="G32" i="3"/>
  <c r="F33" i="3"/>
  <c r="G33" i="3" s="1"/>
  <c r="K31" i="3"/>
  <c r="J32" i="3"/>
  <c r="M33" i="2"/>
  <c r="N32" i="2"/>
  <c r="D31" i="2"/>
  <c r="E30" i="2"/>
  <c r="G30" i="2"/>
  <c r="H29" i="2"/>
  <c r="J29" i="2"/>
  <c r="K28" i="2"/>
  <c r="B33" i="2"/>
  <c r="J33" i="3" l="1"/>
  <c r="K33" i="3" s="1"/>
  <c r="K32" i="3"/>
  <c r="N33" i="2"/>
  <c r="G31" i="2"/>
  <c r="H30" i="2"/>
  <c r="K29" i="2"/>
  <c r="J30" i="2"/>
  <c r="E31" i="2"/>
  <c r="D32" i="2"/>
  <c r="D33" i="2" l="1"/>
  <c r="E32" i="2"/>
  <c r="J31" i="2"/>
  <c r="K30" i="2"/>
  <c r="G32" i="2"/>
  <c r="H31" i="2"/>
  <c r="G33" i="2" l="1"/>
  <c r="H32" i="2"/>
  <c r="K31" i="2"/>
  <c r="J32" i="2"/>
  <c r="E33" i="2"/>
  <c r="J33" i="2" l="1"/>
  <c r="K32" i="2"/>
  <c r="H33" i="2"/>
  <c r="K33" i="2" l="1"/>
</calcChain>
</file>

<file path=xl/sharedStrings.xml><?xml version="1.0" encoding="utf-8"?>
<sst xmlns="http://schemas.openxmlformats.org/spreadsheetml/2006/main" count="51" uniqueCount="16">
  <si>
    <t>保険料</t>
    <rPh sb="0" eb="3">
      <t>ホケンリョウ</t>
    </rPh>
    <phoneticPr fontId="2"/>
  </si>
  <si>
    <t>割引率</t>
    <rPh sb="0" eb="2">
      <t>ワリビキ</t>
    </rPh>
    <rPh sb="2" eb="3">
      <t>リツ</t>
    </rPh>
    <phoneticPr fontId="2"/>
  </si>
  <si>
    <t>自治会あたり保険料</t>
    <rPh sb="0" eb="2">
      <t>ジチ</t>
    </rPh>
    <rPh sb="2" eb="3">
      <t>カイ</t>
    </rPh>
    <rPh sb="6" eb="9">
      <t>ホケンリョウ</t>
    </rPh>
    <phoneticPr fontId="2"/>
  </si>
  <si>
    <t>自治会保険 保険料一覧表</t>
    <rPh sb="0" eb="2">
      <t>ジチ</t>
    </rPh>
    <rPh sb="2" eb="3">
      <t>カイ</t>
    </rPh>
    <rPh sb="3" eb="5">
      <t>ホケン</t>
    </rPh>
    <rPh sb="6" eb="9">
      <t>ホケンリョウ</t>
    </rPh>
    <rPh sb="9" eb="11">
      <t>イチラン</t>
    </rPh>
    <rPh sb="11" eb="12">
      <t>ヒョウ</t>
    </rPh>
    <phoneticPr fontId="2"/>
  </si>
  <si>
    <t>×自治会世帯数</t>
    <rPh sb="1" eb="3">
      <t>ジチ</t>
    </rPh>
    <rPh sb="3" eb="4">
      <t>カイ</t>
    </rPh>
    <rPh sb="4" eb="7">
      <t>セタイスウ</t>
    </rPh>
    <phoneticPr fontId="2"/>
  </si>
  <si>
    <t>Ⓐ</t>
    <phoneticPr fontId="2"/>
  </si>
  <si>
    <t>Ⓑ</t>
    <phoneticPr fontId="2"/>
  </si>
  <si>
    <t>(Ⓐ＋Ⓑ)×(1-©)</t>
    <phoneticPr fontId="2"/>
  </si>
  <si>
    <t>保険料</t>
    <rPh sb="0" eb="3">
      <t>ホケンリョウ</t>
    </rPh>
    <phoneticPr fontId="2"/>
  </si>
  <si>
    <t>©</t>
    <phoneticPr fontId="2"/>
  </si>
  <si>
    <t>下表参照</t>
    <rPh sb="0" eb="2">
      <t>カヒョウ</t>
    </rPh>
    <rPh sb="2" eb="4">
      <t>サンショウ</t>
    </rPh>
    <phoneticPr fontId="2"/>
  </si>
  <si>
    <t>合計1,000人を超える場合</t>
    <rPh sb="0" eb="2">
      <t>ゴウケイ</t>
    </rPh>
    <rPh sb="7" eb="8">
      <t>ニン</t>
    </rPh>
    <rPh sb="9" eb="10">
      <t>コ</t>
    </rPh>
    <rPh sb="12" eb="14">
      <t>バアイ</t>
    </rPh>
    <phoneticPr fontId="2"/>
  </si>
  <si>
    <t>10円未満四捨五入</t>
    <rPh sb="2" eb="3">
      <t>エン</t>
    </rPh>
    <rPh sb="3" eb="5">
      <t>ミマン</t>
    </rPh>
    <rPh sb="5" eb="9">
      <t>シシャゴニュウ</t>
    </rPh>
    <phoneticPr fontId="2"/>
  </si>
  <si>
    <t>世帯数比例保険料</t>
    <rPh sb="0" eb="3">
      <t>セタイスウ</t>
    </rPh>
    <rPh sb="3" eb="5">
      <t>ヒレイ</t>
    </rPh>
    <rPh sb="5" eb="8">
      <t>ホケンリョウ</t>
    </rPh>
    <phoneticPr fontId="2"/>
  </si>
  <si>
    <t>世帯数</t>
    <rPh sb="0" eb="3">
      <t>セタイスウ</t>
    </rPh>
    <phoneticPr fontId="2"/>
  </si>
  <si>
    <t>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</si>
</sst>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9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38" fontId="1" fillId="0" borderId="0">
      <alignment vertical="center"/>
    </xf>
    <xf numFmtId="0" fontId="3" fillId="0" borderId="0">
      <alignment vertical="center"/>
    </xf>
    <xf numFmtId="38" fontId="1" fillId="0" borderId="0">
      <alignment vertical="center"/>
    </xf>
    <xf numFmtId="38" fontId="1" fillId="0" borderId="0" applyFont="0" applyFill="0" applyBorder="0" applyAlignment="0" applyProtection="0"/>
    <xf numFmtId="38" fontId="3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alignment vertical="center"/>
    </xf>
  </cellStyleXfs>
  <cellXfs count="38">
    <xf numFmtId="0" fontId="0" fillId="0" borderId="0" xfId="0"/>
    <xf numFmtId="0" fontId="4" fillId="0" borderId="0" xfId="0" applyFont="1"/>
    <xf numFmtId="9" fontId="4" fillId="0" borderId="0" xfId="0" applyNumberFormat="1" applyFont="1"/>
    <xf numFmtId="0" fontId="4" fillId="0" borderId="2" xfId="0" applyFont="1" applyBorder="1" applyAlignment="1">
      <alignment horizontal="right" vertical="center" indent="1"/>
    </xf>
    <xf numFmtId="6" fontId="4" fillId="0" borderId="2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6" fontId="4" fillId="0" borderId="1" xfId="0" applyNumberFormat="1" applyFont="1" applyBorder="1" applyAlignment="1">
      <alignment horizontal="right" vertical="center" indent="1"/>
    </xf>
    <xf numFmtId="0" fontId="4" fillId="0" borderId="3" xfId="0" applyFont="1" applyBorder="1" applyAlignment="1">
      <alignment horizontal="right" vertical="center" indent="1"/>
    </xf>
    <xf numFmtId="6" fontId="4" fillId="0" borderId="3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6" fontId="4" fillId="0" borderId="1" xfId="0" applyNumberFormat="1" applyFont="1" applyBorder="1" applyAlignment="1">
      <alignment horizontal="right" vertical="center" indent="1"/>
    </xf>
    <xf numFmtId="6" fontId="6" fillId="0" borderId="1" xfId="0" applyNumberFormat="1" applyFont="1" applyBorder="1" applyAlignment="1">
      <alignment horizontal="right" vertical="center" indent="1"/>
    </xf>
    <xf numFmtId="9" fontId="4" fillId="0" borderId="1" xfId="0" applyNumberFormat="1" applyFont="1" applyBorder="1" applyAlignment="1">
      <alignment horizontal="right" vertical="center" indent="1"/>
    </xf>
    <xf numFmtId="0" fontId="5" fillId="0" borderId="0" xfId="0" applyFont="1" applyAlignment="1">
      <alignment horizontal="center"/>
    </xf>
    <xf numFmtId="9" fontId="4" fillId="0" borderId="4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9" fontId="4" fillId="0" borderId="8" xfId="0" applyNumberFormat="1" applyFont="1" applyBorder="1" applyAlignment="1">
      <alignment horizontal="center" vertical="center"/>
    </xf>
    <xf numFmtId="9" fontId="4" fillId="0" borderId="0" xfId="0" applyNumberFormat="1" applyFont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6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 indent="1"/>
    </xf>
    <xf numFmtId="0" fontId="4" fillId="2" borderId="1" xfId="0" applyFont="1" applyFill="1" applyBorder="1" applyAlignment="1">
      <alignment horizontal="right" vertical="center" indent="1"/>
    </xf>
    <xf numFmtId="0" fontId="4" fillId="2" borderId="1" xfId="0" applyFont="1" applyFill="1" applyBorder="1" applyAlignment="1">
      <alignment horizontal="center" vertical="center"/>
    </xf>
    <xf numFmtId="6" fontId="4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 indent="1"/>
    </xf>
    <xf numFmtId="0" fontId="4" fillId="2" borderId="3" xfId="0" applyFont="1" applyFill="1" applyBorder="1" applyAlignment="1">
      <alignment horizontal="center" vertical="center"/>
    </xf>
    <xf numFmtId="6" fontId="4" fillId="2" borderId="3" xfId="0" applyNumberFormat="1" applyFont="1" applyFill="1" applyBorder="1" applyAlignment="1">
      <alignment horizontal="center" vertical="center"/>
    </xf>
  </cellXfs>
  <cellStyles count="10">
    <cellStyle name="Excel Built-in Comma [0]" xfId="1" xr:uid="{00000000-0005-0000-0000-000000000000}"/>
    <cellStyle name="Excel Built-in Normal" xfId="2" xr:uid="{00000000-0005-0000-0000-000001000000}"/>
    <cellStyle name="桁区切り 2" xfId="3" xr:uid="{00000000-0005-0000-0000-000002000000}"/>
    <cellStyle name="桁区切り 2 2" xfId="4" xr:uid="{00000000-0005-0000-0000-000003000000}"/>
    <cellStyle name="桁区切り 3" xfId="5" xr:uid="{00000000-0005-0000-0000-000004000000}"/>
    <cellStyle name="桁区切り 3 2" xfId="6" xr:uid="{00000000-0005-0000-0000-000005000000}"/>
    <cellStyle name="標準" xfId="0" builtinId="0"/>
    <cellStyle name="標準 2" xfId="7" xr:uid="{00000000-0005-0000-0000-000007000000}"/>
    <cellStyle name="標準 2 2" xfId="8" xr:uid="{00000000-0005-0000-0000-000008000000}"/>
    <cellStyle name="標準 3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workbookViewId="0">
      <selection sqref="A1:XFD1048576"/>
    </sheetView>
  </sheetViews>
  <sheetFormatPr defaultColWidth="9.109375" defaultRowHeight="14.4" x14ac:dyDescent="0.3"/>
  <cols>
    <col min="1" max="1" width="6.77734375" style="1" customWidth="1"/>
    <col min="2" max="2" width="10.77734375" style="1" customWidth="1"/>
    <col min="3" max="3" width="1.77734375" style="1" customWidth="1"/>
    <col min="4" max="4" width="6.77734375" style="1" customWidth="1"/>
    <col min="5" max="5" width="10.77734375" style="1" customWidth="1"/>
    <col min="6" max="6" width="1.77734375" style="1" customWidth="1"/>
    <col min="7" max="7" width="6.77734375" style="1" customWidth="1"/>
    <col min="8" max="8" width="10.77734375" style="1" customWidth="1"/>
    <col min="9" max="9" width="1.77734375" style="1" customWidth="1"/>
    <col min="10" max="10" width="6.77734375" style="1" customWidth="1"/>
    <col min="11" max="11" width="10.77734375" style="1" customWidth="1"/>
    <col min="12" max="12" width="1.77734375" style="1" customWidth="1"/>
    <col min="13" max="13" width="6.77734375" style="1" customWidth="1"/>
    <col min="14" max="14" width="10.77734375" style="1" customWidth="1"/>
    <col min="15" max="16384" width="9.109375" style="1"/>
  </cols>
  <sheetData>
    <row r="1" spans="1:14" ht="16.2" x14ac:dyDescent="0.3">
      <c r="A1" s="17" t="s">
        <v>3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3" spans="1:14" x14ac:dyDescent="0.3">
      <c r="A3" s="22" t="s">
        <v>13</v>
      </c>
      <c r="B3" s="23"/>
      <c r="C3" s="14">
        <v>242</v>
      </c>
      <c r="D3" s="14"/>
      <c r="E3" s="20" t="s">
        <v>4</v>
      </c>
      <c r="F3" s="21"/>
      <c r="G3" s="13" t="s">
        <v>5</v>
      </c>
      <c r="H3" s="13"/>
      <c r="I3" s="13"/>
      <c r="J3" s="13"/>
      <c r="K3" s="13"/>
      <c r="L3" s="13"/>
      <c r="M3" s="13"/>
      <c r="N3" s="13"/>
    </row>
    <row r="4" spans="1:14" x14ac:dyDescent="0.3">
      <c r="A4" s="22" t="s">
        <v>2</v>
      </c>
      <c r="B4" s="23"/>
      <c r="C4" s="15">
        <v>8650</v>
      </c>
      <c r="D4" s="15"/>
      <c r="E4" s="20"/>
      <c r="F4" s="21"/>
      <c r="G4" s="13" t="s">
        <v>6</v>
      </c>
      <c r="H4" s="13"/>
      <c r="I4" s="13"/>
      <c r="J4" s="13"/>
      <c r="K4" s="13"/>
      <c r="L4" s="13"/>
      <c r="M4" s="13"/>
      <c r="N4" s="13"/>
    </row>
    <row r="5" spans="1:14" x14ac:dyDescent="0.3">
      <c r="A5" s="22" t="s">
        <v>1</v>
      </c>
      <c r="B5" s="23"/>
      <c r="C5" s="16">
        <v>0.15</v>
      </c>
      <c r="D5" s="16"/>
      <c r="E5" s="20"/>
      <c r="F5" s="21"/>
      <c r="G5" s="13" t="s">
        <v>9</v>
      </c>
      <c r="H5" s="13"/>
      <c r="I5" s="13" t="s">
        <v>11</v>
      </c>
      <c r="J5" s="13"/>
      <c r="K5" s="13"/>
      <c r="L5" s="13"/>
      <c r="M5" s="13"/>
      <c r="N5" s="13"/>
    </row>
    <row r="6" spans="1:14" x14ac:dyDescent="0.3">
      <c r="A6" s="22" t="s">
        <v>8</v>
      </c>
      <c r="B6" s="23"/>
      <c r="C6" s="18" t="s">
        <v>10</v>
      </c>
      <c r="D6" s="19"/>
      <c r="E6" s="20"/>
      <c r="F6" s="21"/>
      <c r="G6" s="13" t="s">
        <v>7</v>
      </c>
      <c r="H6" s="13"/>
      <c r="I6" s="13" t="s">
        <v>12</v>
      </c>
      <c r="J6" s="13"/>
      <c r="K6" s="13"/>
      <c r="L6" s="13"/>
      <c r="M6" s="13"/>
      <c r="N6" s="13"/>
    </row>
    <row r="7" spans="1:14" x14ac:dyDescent="0.3">
      <c r="C7" s="2"/>
      <c r="D7" s="2"/>
    </row>
    <row r="8" spans="1:14" ht="15" thickBot="1" x14ac:dyDescent="0.35">
      <c r="A8" s="11" t="s">
        <v>14</v>
      </c>
      <c r="B8" s="11" t="s">
        <v>0</v>
      </c>
      <c r="C8" s="12"/>
      <c r="D8" s="11" t="s">
        <v>14</v>
      </c>
      <c r="E8" s="11" t="s">
        <v>0</v>
      </c>
      <c r="F8" s="12"/>
      <c r="G8" s="11" t="s">
        <v>14</v>
      </c>
      <c r="H8" s="11" t="s">
        <v>0</v>
      </c>
      <c r="I8" s="12"/>
      <c r="J8" s="11" t="s">
        <v>14</v>
      </c>
      <c r="K8" s="11" t="s">
        <v>0</v>
      </c>
      <c r="L8" s="12"/>
      <c r="M8" s="11" t="s">
        <v>14</v>
      </c>
      <c r="N8" s="11" t="s">
        <v>0</v>
      </c>
    </row>
    <row r="9" spans="1:14" x14ac:dyDescent="0.3">
      <c r="A9" s="3">
        <v>70</v>
      </c>
      <c r="B9" s="4">
        <f t="shared" ref="B9:B33" si="0">ROUND(($C$3*A9+$C$4)*(1-$C$5),-1)</f>
        <v>21750</v>
      </c>
      <c r="C9" s="5"/>
      <c r="D9" s="3">
        <f>A9+25</f>
        <v>95</v>
      </c>
      <c r="E9" s="4">
        <f t="shared" ref="E9:E33" si="1">ROUND(($C$3*D9+$C$4)*(1-$C$5),-1)</f>
        <v>26890</v>
      </c>
      <c r="F9" s="5"/>
      <c r="G9" s="3">
        <f>D9+25</f>
        <v>120</v>
      </c>
      <c r="H9" s="4">
        <f t="shared" ref="H9:H33" si="2">ROUND(($C$3*G9+$C$4)*(1-$C$5),-1)</f>
        <v>32040</v>
      </c>
      <c r="I9" s="5"/>
      <c r="J9" s="3">
        <f>G9+25</f>
        <v>145</v>
      </c>
      <c r="K9" s="4">
        <f t="shared" ref="K9:K33" si="3">ROUND(($C$3*J9+$C$4)*(1-$C$5),-1)</f>
        <v>37180</v>
      </c>
      <c r="L9" s="5"/>
      <c r="M9" s="3">
        <f>J9+25</f>
        <v>170</v>
      </c>
      <c r="N9" s="4">
        <f t="shared" ref="N9:N33" si="4">ROUND(($C$3*M9+$C$4)*(1-$C$5),-1)</f>
        <v>42320</v>
      </c>
    </row>
    <row r="10" spans="1:14" x14ac:dyDescent="0.3">
      <c r="A10" s="6">
        <f>+A9+1</f>
        <v>71</v>
      </c>
      <c r="B10" s="7">
        <f t="shared" si="0"/>
        <v>21960</v>
      </c>
      <c r="C10" s="5"/>
      <c r="D10" s="6">
        <f>+D9+1</f>
        <v>96</v>
      </c>
      <c r="E10" s="7">
        <f t="shared" si="1"/>
        <v>27100</v>
      </c>
      <c r="F10" s="5"/>
      <c r="G10" s="6">
        <f>+G9+1</f>
        <v>121</v>
      </c>
      <c r="H10" s="7">
        <f t="shared" si="2"/>
        <v>32240</v>
      </c>
      <c r="I10" s="5"/>
      <c r="J10" s="6">
        <f>+J9+1</f>
        <v>146</v>
      </c>
      <c r="K10" s="7">
        <f t="shared" si="3"/>
        <v>37380</v>
      </c>
      <c r="L10" s="5"/>
      <c r="M10" s="6">
        <f>+M9+1</f>
        <v>171</v>
      </c>
      <c r="N10" s="7">
        <f t="shared" si="4"/>
        <v>42530</v>
      </c>
    </row>
    <row r="11" spans="1:14" x14ac:dyDescent="0.3">
      <c r="A11" s="6">
        <f t="shared" ref="A11:A33" si="5">+A10+1</f>
        <v>72</v>
      </c>
      <c r="B11" s="7">
        <f t="shared" si="0"/>
        <v>22160</v>
      </c>
      <c r="C11" s="5"/>
      <c r="D11" s="6">
        <f t="shared" ref="D11:D33" si="6">+D10+1</f>
        <v>97</v>
      </c>
      <c r="E11" s="7">
        <f t="shared" si="1"/>
        <v>27310</v>
      </c>
      <c r="F11" s="5"/>
      <c r="G11" s="6">
        <f t="shared" ref="G11:G33" si="7">+G10+1</f>
        <v>122</v>
      </c>
      <c r="H11" s="7">
        <f t="shared" si="2"/>
        <v>32450</v>
      </c>
      <c r="I11" s="5"/>
      <c r="J11" s="6">
        <f t="shared" ref="J11:J33" si="8">+J10+1</f>
        <v>147</v>
      </c>
      <c r="K11" s="7">
        <f t="shared" si="3"/>
        <v>37590</v>
      </c>
      <c r="L11" s="5"/>
      <c r="M11" s="6">
        <f t="shared" ref="M11:M33" si="9">+M10+1</f>
        <v>172</v>
      </c>
      <c r="N11" s="7">
        <f t="shared" si="4"/>
        <v>42730</v>
      </c>
    </row>
    <row r="12" spans="1:14" x14ac:dyDescent="0.3">
      <c r="A12" s="6">
        <f t="shared" si="5"/>
        <v>73</v>
      </c>
      <c r="B12" s="7">
        <f t="shared" si="0"/>
        <v>22370</v>
      </c>
      <c r="C12" s="5"/>
      <c r="D12" s="6">
        <f t="shared" si="6"/>
        <v>98</v>
      </c>
      <c r="E12" s="7">
        <f t="shared" si="1"/>
        <v>27510</v>
      </c>
      <c r="F12" s="5"/>
      <c r="G12" s="6">
        <f t="shared" si="7"/>
        <v>123</v>
      </c>
      <c r="H12" s="7">
        <f t="shared" si="2"/>
        <v>32650</v>
      </c>
      <c r="I12" s="5"/>
      <c r="J12" s="6">
        <f t="shared" si="8"/>
        <v>148</v>
      </c>
      <c r="K12" s="7">
        <f t="shared" si="3"/>
        <v>37800</v>
      </c>
      <c r="L12" s="5"/>
      <c r="M12" s="6">
        <f t="shared" si="9"/>
        <v>173</v>
      </c>
      <c r="N12" s="7">
        <f t="shared" si="4"/>
        <v>42940</v>
      </c>
    </row>
    <row r="13" spans="1:14" x14ac:dyDescent="0.3">
      <c r="A13" s="6">
        <f t="shared" si="5"/>
        <v>74</v>
      </c>
      <c r="B13" s="7">
        <f t="shared" si="0"/>
        <v>22570</v>
      </c>
      <c r="C13" s="5"/>
      <c r="D13" s="6">
        <f t="shared" si="6"/>
        <v>99</v>
      </c>
      <c r="E13" s="7">
        <f t="shared" si="1"/>
        <v>27720</v>
      </c>
      <c r="F13" s="5"/>
      <c r="G13" s="6">
        <f t="shared" si="7"/>
        <v>124</v>
      </c>
      <c r="H13" s="7">
        <f t="shared" si="2"/>
        <v>32860</v>
      </c>
      <c r="I13" s="5"/>
      <c r="J13" s="6">
        <f t="shared" si="8"/>
        <v>149</v>
      </c>
      <c r="K13" s="7">
        <f t="shared" si="3"/>
        <v>38000</v>
      </c>
      <c r="L13" s="5"/>
      <c r="M13" s="6">
        <f t="shared" si="9"/>
        <v>174</v>
      </c>
      <c r="N13" s="7">
        <f t="shared" si="4"/>
        <v>43140</v>
      </c>
    </row>
    <row r="14" spans="1:14" x14ac:dyDescent="0.3">
      <c r="A14" s="6">
        <f t="shared" si="5"/>
        <v>75</v>
      </c>
      <c r="B14" s="7">
        <f t="shared" si="0"/>
        <v>22780</v>
      </c>
      <c r="C14" s="5"/>
      <c r="D14" s="6">
        <f t="shared" si="6"/>
        <v>100</v>
      </c>
      <c r="E14" s="7">
        <f t="shared" si="1"/>
        <v>27920</v>
      </c>
      <c r="F14" s="5"/>
      <c r="G14" s="6">
        <f t="shared" si="7"/>
        <v>125</v>
      </c>
      <c r="H14" s="7">
        <f t="shared" si="2"/>
        <v>33070</v>
      </c>
      <c r="I14" s="5"/>
      <c r="J14" s="6">
        <f t="shared" si="8"/>
        <v>150</v>
      </c>
      <c r="K14" s="7">
        <f t="shared" si="3"/>
        <v>38210</v>
      </c>
      <c r="L14" s="5"/>
      <c r="M14" s="6">
        <f t="shared" si="9"/>
        <v>175</v>
      </c>
      <c r="N14" s="7">
        <f t="shared" si="4"/>
        <v>43350</v>
      </c>
    </row>
    <row r="15" spans="1:14" x14ac:dyDescent="0.3">
      <c r="A15" s="6">
        <f t="shared" si="5"/>
        <v>76</v>
      </c>
      <c r="B15" s="7">
        <f t="shared" si="0"/>
        <v>22990</v>
      </c>
      <c r="C15" s="5"/>
      <c r="D15" s="6">
        <f t="shared" si="6"/>
        <v>101</v>
      </c>
      <c r="E15" s="7">
        <f t="shared" si="1"/>
        <v>28130</v>
      </c>
      <c r="F15" s="5"/>
      <c r="G15" s="6">
        <f t="shared" si="7"/>
        <v>126</v>
      </c>
      <c r="H15" s="7">
        <f t="shared" si="2"/>
        <v>33270</v>
      </c>
      <c r="I15" s="5"/>
      <c r="J15" s="6">
        <f t="shared" si="8"/>
        <v>151</v>
      </c>
      <c r="K15" s="7">
        <f t="shared" si="3"/>
        <v>38410</v>
      </c>
      <c r="L15" s="5"/>
      <c r="M15" s="6">
        <f t="shared" si="9"/>
        <v>176</v>
      </c>
      <c r="N15" s="7">
        <f t="shared" si="4"/>
        <v>43560</v>
      </c>
    </row>
    <row r="16" spans="1:14" x14ac:dyDescent="0.3">
      <c r="A16" s="6">
        <f t="shared" si="5"/>
        <v>77</v>
      </c>
      <c r="B16" s="7">
        <f t="shared" si="0"/>
        <v>23190</v>
      </c>
      <c r="C16" s="5"/>
      <c r="D16" s="6">
        <f t="shared" si="6"/>
        <v>102</v>
      </c>
      <c r="E16" s="7">
        <f t="shared" si="1"/>
        <v>28330</v>
      </c>
      <c r="F16" s="5"/>
      <c r="G16" s="6">
        <f t="shared" si="7"/>
        <v>127</v>
      </c>
      <c r="H16" s="7">
        <f t="shared" si="2"/>
        <v>33480</v>
      </c>
      <c r="I16" s="5"/>
      <c r="J16" s="6">
        <f t="shared" si="8"/>
        <v>152</v>
      </c>
      <c r="K16" s="7">
        <f t="shared" si="3"/>
        <v>38620</v>
      </c>
      <c r="L16" s="5"/>
      <c r="M16" s="6">
        <f t="shared" si="9"/>
        <v>177</v>
      </c>
      <c r="N16" s="7">
        <f t="shared" si="4"/>
        <v>43760</v>
      </c>
    </row>
    <row r="17" spans="1:14" x14ac:dyDescent="0.3">
      <c r="A17" s="6">
        <f t="shared" si="5"/>
        <v>78</v>
      </c>
      <c r="B17" s="7">
        <f t="shared" si="0"/>
        <v>23400</v>
      </c>
      <c r="C17" s="5"/>
      <c r="D17" s="6">
        <f t="shared" si="6"/>
        <v>103</v>
      </c>
      <c r="E17" s="7">
        <f t="shared" si="1"/>
        <v>28540</v>
      </c>
      <c r="F17" s="5"/>
      <c r="G17" s="6">
        <f t="shared" si="7"/>
        <v>128</v>
      </c>
      <c r="H17" s="7">
        <f t="shared" si="2"/>
        <v>33680</v>
      </c>
      <c r="I17" s="5"/>
      <c r="J17" s="6">
        <f t="shared" si="8"/>
        <v>153</v>
      </c>
      <c r="K17" s="7">
        <f t="shared" si="3"/>
        <v>38820</v>
      </c>
      <c r="L17" s="5"/>
      <c r="M17" s="6">
        <f t="shared" si="9"/>
        <v>178</v>
      </c>
      <c r="N17" s="7">
        <f t="shared" si="4"/>
        <v>43970</v>
      </c>
    </row>
    <row r="18" spans="1:14" ht="15" thickBot="1" x14ac:dyDescent="0.35">
      <c r="A18" s="8">
        <f t="shared" si="5"/>
        <v>79</v>
      </c>
      <c r="B18" s="9">
        <f t="shared" si="0"/>
        <v>23600</v>
      </c>
      <c r="C18" s="5"/>
      <c r="D18" s="8">
        <f t="shared" si="6"/>
        <v>104</v>
      </c>
      <c r="E18" s="9">
        <f t="shared" si="1"/>
        <v>28750</v>
      </c>
      <c r="F18" s="5"/>
      <c r="G18" s="8">
        <f t="shared" si="7"/>
        <v>129</v>
      </c>
      <c r="H18" s="9">
        <f t="shared" si="2"/>
        <v>33890</v>
      </c>
      <c r="I18" s="5"/>
      <c r="J18" s="8">
        <f t="shared" si="8"/>
        <v>154</v>
      </c>
      <c r="K18" s="9">
        <f t="shared" si="3"/>
        <v>39030</v>
      </c>
      <c r="L18" s="5"/>
      <c r="M18" s="8">
        <f t="shared" si="9"/>
        <v>179</v>
      </c>
      <c r="N18" s="9">
        <f t="shared" si="4"/>
        <v>44170</v>
      </c>
    </row>
    <row r="19" spans="1:14" x14ac:dyDescent="0.3">
      <c r="A19" s="3">
        <f t="shared" si="5"/>
        <v>80</v>
      </c>
      <c r="B19" s="4">
        <f t="shared" si="0"/>
        <v>23810</v>
      </c>
      <c r="C19" s="5"/>
      <c r="D19" s="3">
        <f t="shared" si="6"/>
        <v>105</v>
      </c>
      <c r="E19" s="4">
        <f t="shared" si="1"/>
        <v>28950</v>
      </c>
      <c r="F19" s="5"/>
      <c r="G19" s="3">
        <f t="shared" si="7"/>
        <v>130</v>
      </c>
      <c r="H19" s="4">
        <f t="shared" si="2"/>
        <v>34090</v>
      </c>
      <c r="I19" s="5"/>
      <c r="J19" s="3">
        <f t="shared" si="8"/>
        <v>155</v>
      </c>
      <c r="K19" s="4">
        <f t="shared" si="3"/>
        <v>39240</v>
      </c>
      <c r="L19" s="5"/>
      <c r="M19" s="3">
        <f t="shared" si="9"/>
        <v>180</v>
      </c>
      <c r="N19" s="4">
        <f t="shared" si="4"/>
        <v>44380</v>
      </c>
    </row>
    <row r="20" spans="1:14" x14ac:dyDescent="0.3">
      <c r="A20" s="6">
        <f t="shared" si="5"/>
        <v>81</v>
      </c>
      <c r="B20" s="7">
        <f t="shared" si="0"/>
        <v>24010</v>
      </c>
      <c r="C20" s="5"/>
      <c r="D20" s="6">
        <f t="shared" si="6"/>
        <v>106</v>
      </c>
      <c r="E20" s="7">
        <f t="shared" si="1"/>
        <v>29160</v>
      </c>
      <c r="F20" s="5"/>
      <c r="G20" s="6">
        <f t="shared" si="7"/>
        <v>131</v>
      </c>
      <c r="H20" s="7">
        <f t="shared" si="2"/>
        <v>34300</v>
      </c>
      <c r="I20" s="5"/>
      <c r="J20" s="6">
        <f t="shared" si="8"/>
        <v>156</v>
      </c>
      <c r="K20" s="7">
        <f t="shared" si="3"/>
        <v>39440</v>
      </c>
      <c r="L20" s="5"/>
      <c r="M20" s="6">
        <f t="shared" si="9"/>
        <v>181</v>
      </c>
      <c r="N20" s="7">
        <f t="shared" si="4"/>
        <v>44580</v>
      </c>
    </row>
    <row r="21" spans="1:14" x14ac:dyDescent="0.3">
      <c r="A21" s="6">
        <f t="shared" si="5"/>
        <v>82</v>
      </c>
      <c r="B21" s="7">
        <f t="shared" si="0"/>
        <v>24220</v>
      </c>
      <c r="C21" s="5"/>
      <c r="D21" s="6">
        <f t="shared" si="6"/>
        <v>107</v>
      </c>
      <c r="E21" s="7">
        <f t="shared" si="1"/>
        <v>29360</v>
      </c>
      <c r="F21" s="5"/>
      <c r="G21" s="6">
        <f t="shared" si="7"/>
        <v>132</v>
      </c>
      <c r="H21" s="7">
        <f t="shared" si="2"/>
        <v>34500</v>
      </c>
      <c r="I21" s="5"/>
      <c r="J21" s="6">
        <f t="shared" si="8"/>
        <v>157</v>
      </c>
      <c r="K21" s="7">
        <f t="shared" si="3"/>
        <v>39650</v>
      </c>
      <c r="L21" s="5"/>
      <c r="M21" s="6">
        <f t="shared" si="9"/>
        <v>182</v>
      </c>
      <c r="N21" s="7">
        <f t="shared" si="4"/>
        <v>44790</v>
      </c>
    </row>
    <row r="22" spans="1:14" x14ac:dyDescent="0.3">
      <c r="A22" s="6">
        <f t="shared" si="5"/>
        <v>83</v>
      </c>
      <c r="B22" s="7">
        <f t="shared" si="0"/>
        <v>24430</v>
      </c>
      <c r="C22" s="5"/>
      <c r="D22" s="6">
        <f t="shared" si="6"/>
        <v>108</v>
      </c>
      <c r="E22" s="7">
        <f t="shared" si="1"/>
        <v>29570</v>
      </c>
      <c r="F22" s="5"/>
      <c r="G22" s="6">
        <f t="shared" si="7"/>
        <v>133</v>
      </c>
      <c r="H22" s="7">
        <f t="shared" si="2"/>
        <v>34710</v>
      </c>
      <c r="I22" s="5"/>
      <c r="J22" s="6">
        <f t="shared" si="8"/>
        <v>158</v>
      </c>
      <c r="K22" s="7">
        <f t="shared" si="3"/>
        <v>39850</v>
      </c>
      <c r="L22" s="5"/>
      <c r="M22" s="6">
        <f t="shared" si="9"/>
        <v>183</v>
      </c>
      <c r="N22" s="7">
        <f t="shared" si="4"/>
        <v>45000</v>
      </c>
    </row>
    <row r="23" spans="1:14" x14ac:dyDescent="0.3">
      <c r="A23" s="6">
        <f t="shared" si="5"/>
        <v>84</v>
      </c>
      <c r="B23" s="7">
        <f t="shared" si="0"/>
        <v>24630</v>
      </c>
      <c r="C23" s="5"/>
      <c r="D23" s="6">
        <f t="shared" si="6"/>
        <v>109</v>
      </c>
      <c r="E23" s="7">
        <f t="shared" si="1"/>
        <v>29770</v>
      </c>
      <c r="F23" s="5"/>
      <c r="G23" s="6">
        <f t="shared" si="7"/>
        <v>134</v>
      </c>
      <c r="H23" s="7">
        <f t="shared" si="2"/>
        <v>34920</v>
      </c>
      <c r="I23" s="5"/>
      <c r="J23" s="6">
        <f t="shared" si="8"/>
        <v>159</v>
      </c>
      <c r="K23" s="7">
        <f t="shared" si="3"/>
        <v>40060</v>
      </c>
      <c r="L23" s="5"/>
      <c r="M23" s="6">
        <f t="shared" si="9"/>
        <v>184</v>
      </c>
      <c r="N23" s="7">
        <f t="shared" si="4"/>
        <v>45200</v>
      </c>
    </row>
    <row r="24" spans="1:14" x14ac:dyDescent="0.3">
      <c r="A24" s="6">
        <f t="shared" si="5"/>
        <v>85</v>
      </c>
      <c r="B24" s="7">
        <f t="shared" si="0"/>
        <v>24840</v>
      </c>
      <c r="C24" s="5"/>
      <c r="D24" s="6">
        <f t="shared" si="6"/>
        <v>110</v>
      </c>
      <c r="E24" s="7">
        <f t="shared" si="1"/>
        <v>29980</v>
      </c>
      <c r="F24" s="5"/>
      <c r="G24" s="6">
        <f t="shared" si="7"/>
        <v>135</v>
      </c>
      <c r="H24" s="7">
        <f t="shared" si="2"/>
        <v>35120</v>
      </c>
      <c r="I24" s="5"/>
      <c r="J24" s="6">
        <f t="shared" si="8"/>
        <v>160</v>
      </c>
      <c r="K24" s="7">
        <f t="shared" si="3"/>
        <v>40260</v>
      </c>
      <c r="L24" s="5"/>
      <c r="M24" s="6">
        <f t="shared" si="9"/>
        <v>185</v>
      </c>
      <c r="N24" s="7">
        <f t="shared" si="4"/>
        <v>45410</v>
      </c>
    </row>
    <row r="25" spans="1:14" x14ac:dyDescent="0.3">
      <c r="A25" s="6">
        <f t="shared" si="5"/>
        <v>86</v>
      </c>
      <c r="B25" s="7">
        <f t="shared" si="0"/>
        <v>25040</v>
      </c>
      <c r="C25" s="5"/>
      <c r="D25" s="6">
        <f t="shared" si="6"/>
        <v>111</v>
      </c>
      <c r="E25" s="7">
        <f t="shared" si="1"/>
        <v>30190</v>
      </c>
      <c r="F25" s="5"/>
      <c r="G25" s="6">
        <f t="shared" si="7"/>
        <v>136</v>
      </c>
      <c r="H25" s="7">
        <f t="shared" si="2"/>
        <v>35330</v>
      </c>
      <c r="I25" s="5"/>
      <c r="J25" s="6">
        <f t="shared" si="8"/>
        <v>161</v>
      </c>
      <c r="K25" s="7">
        <f t="shared" si="3"/>
        <v>40470</v>
      </c>
      <c r="L25" s="5"/>
      <c r="M25" s="6">
        <f t="shared" si="9"/>
        <v>186</v>
      </c>
      <c r="N25" s="7">
        <f t="shared" si="4"/>
        <v>45610</v>
      </c>
    </row>
    <row r="26" spans="1:14" x14ac:dyDescent="0.3">
      <c r="A26" s="6">
        <f t="shared" si="5"/>
        <v>87</v>
      </c>
      <c r="B26" s="7">
        <f t="shared" si="0"/>
        <v>25250</v>
      </c>
      <c r="C26" s="5"/>
      <c r="D26" s="6">
        <f t="shared" si="6"/>
        <v>112</v>
      </c>
      <c r="E26" s="7">
        <f t="shared" si="1"/>
        <v>30390</v>
      </c>
      <c r="F26" s="5"/>
      <c r="G26" s="6">
        <f t="shared" si="7"/>
        <v>137</v>
      </c>
      <c r="H26" s="7">
        <f t="shared" si="2"/>
        <v>35530</v>
      </c>
      <c r="I26" s="5"/>
      <c r="J26" s="6">
        <f t="shared" si="8"/>
        <v>162</v>
      </c>
      <c r="K26" s="7">
        <f t="shared" si="3"/>
        <v>40680</v>
      </c>
      <c r="L26" s="5"/>
      <c r="M26" s="6">
        <f t="shared" si="9"/>
        <v>187</v>
      </c>
      <c r="N26" s="7">
        <f t="shared" si="4"/>
        <v>45820</v>
      </c>
    </row>
    <row r="27" spans="1:14" x14ac:dyDescent="0.3">
      <c r="A27" s="6">
        <f t="shared" si="5"/>
        <v>88</v>
      </c>
      <c r="B27" s="7">
        <f t="shared" si="0"/>
        <v>25450</v>
      </c>
      <c r="C27" s="5"/>
      <c r="D27" s="6">
        <f t="shared" si="6"/>
        <v>113</v>
      </c>
      <c r="E27" s="7">
        <f t="shared" si="1"/>
        <v>30600</v>
      </c>
      <c r="F27" s="5"/>
      <c r="G27" s="6">
        <f t="shared" si="7"/>
        <v>138</v>
      </c>
      <c r="H27" s="7">
        <f t="shared" si="2"/>
        <v>35740</v>
      </c>
      <c r="I27" s="5"/>
      <c r="J27" s="6">
        <f t="shared" si="8"/>
        <v>163</v>
      </c>
      <c r="K27" s="7">
        <f t="shared" si="3"/>
        <v>40880</v>
      </c>
      <c r="L27" s="5"/>
      <c r="M27" s="6">
        <f t="shared" si="9"/>
        <v>188</v>
      </c>
      <c r="N27" s="7">
        <f t="shared" si="4"/>
        <v>46020</v>
      </c>
    </row>
    <row r="28" spans="1:14" ht="15" thickBot="1" x14ac:dyDescent="0.35">
      <c r="A28" s="8">
        <f t="shared" si="5"/>
        <v>89</v>
      </c>
      <c r="B28" s="9">
        <f t="shared" si="0"/>
        <v>25660</v>
      </c>
      <c r="C28" s="5"/>
      <c r="D28" s="8">
        <f t="shared" si="6"/>
        <v>114</v>
      </c>
      <c r="E28" s="9">
        <f t="shared" si="1"/>
        <v>30800</v>
      </c>
      <c r="F28" s="5"/>
      <c r="G28" s="8">
        <f t="shared" si="7"/>
        <v>139</v>
      </c>
      <c r="H28" s="9">
        <f t="shared" si="2"/>
        <v>35940</v>
      </c>
      <c r="I28" s="5"/>
      <c r="J28" s="8">
        <f t="shared" si="8"/>
        <v>164</v>
      </c>
      <c r="K28" s="9">
        <f t="shared" si="3"/>
        <v>41090</v>
      </c>
      <c r="L28" s="5"/>
      <c r="M28" s="8">
        <f t="shared" si="9"/>
        <v>189</v>
      </c>
      <c r="N28" s="9">
        <f t="shared" si="4"/>
        <v>46230</v>
      </c>
    </row>
    <row r="29" spans="1:14" x14ac:dyDescent="0.3">
      <c r="A29" s="3">
        <f t="shared" si="5"/>
        <v>90</v>
      </c>
      <c r="B29" s="4">
        <f t="shared" si="0"/>
        <v>25870</v>
      </c>
      <c r="C29" s="5"/>
      <c r="D29" s="3">
        <f t="shared" si="6"/>
        <v>115</v>
      </c>
      <c r="E29" s="4">
        <f t="shared" si="1"/>
        <v>31010</v>
      </c>
      <c r="F29" s="5"/>
      <c r="G29" s="3">
        <f t="shared" si="7"/>
        <v>140</v>
      </c>
      <c r="H29" s="4">
        <f t="shared" si="2"/>
        <v>36150</v>
      </c>
      <c r="I29" s="5"/>
      <c r="J29" s="3">
        <f t="shared" si="8"/>
        <v>165</v>
      </c>
      <c r="K29" s="4">
        <f t="shared" si="3"/>
        <v>41290</v>
      </c>
      <c r="L29" s="5"/>
      <c r="M29" s="3">
        <f t="shared" si="9"/>
        <v>190</v>
      </c>
      <c r="N29" s="4">
        <f t="shared" si="4"/>
        <v>46440</v>
      </c>
    </row>
    <row r="30" spans="1:14" x14ac:dyDescent="0.3">
      <c r="A30" s="6">
        <f t="shared" si="5"/>
        <v>91</v>
      </c>
      <c r="B30" s="7">
        <f t="shared" si="0"/>
        <v>26070</v>
      </c>
      <c r="C30" s="5"/>
      <c r="D30" s="6">
        <f t="shared" si="6"/>
        <v>116</v>
      </c>
      <c r="E30" s="7">
        <f t="shared" si="1"/>
        <v>31210</v>
      </c>
      <c r="F30" s="5"/>
      <c r="G30" s="6">
        <f t="shared" si="7"/>
        <v>141</v>
      </c>
      <c r="H30" s="7">
        <f t="shared" si="2"/>
        <v>36360</v>
      </c>
      <c r="I30" s="5"/>
      <c r="J30" s="6">
        <f t="shared" si="8"/>
        <v>166</v>
      </c>
      <c r="K30" s="7">
        <f t="shared" si="3"/>
        <v>41500</v>
      </c>
      <c r="L30" s="5"/>
      <c r="M30" s="6">
        <f t="shared" si="9"/>
        <v>191</v>
      </c>
      <c r="N30" s="7">
        <f t="shared" si="4"/>
        <v>46640</v>
      </c>
    </row>
    <row r="31" spans="1:14" x14ac:dyDescent="0.3">
      <c r="A31" s="6">
        <f t="shared" si="5"/>
        <v>92</v>
      </c>
      <c r="B31" s="7">
        <f t="shared" si="0"/>
        <v>26280</v>
      </c>
      <c r="C31" s="5"/>
      <c r="D31" s="6">
        <f t="shared" si="6"/>
        <v>117</v>
      </c>
      <c r="E31" s="7">
        <f t="shared" si="1"/>
        <v>31420</v>
      </c>
      <c r="F31" s="5"/>
      <c r="G31" s="6">
        <f t="shared" si="7"/>
        <v>142</v>
      </c>
      <c r="H31" s="7">
        <f t="shared" si="2"/>
        <v>36560</v>
      </c>
      <c r="I31" s="5"/>
      <c r="J31" s="6">
        <f t="shared" si="8"/>
        <v>167</v>
      </c>
      <c r="K31" s="7">
        <f t="shared" si="3"/>
        <v>41700</v>
      </c>
      <c r="L31" s="5"/>
      <c r="M31" s="6">
        <f t="shared" si="9"/>
        <v>192</v>
      </c>
      <c r="N31" s="7">
        <f t="shared" si="4"/>
        <v>46850</v>
      </c>
    </row>
    <row r="32" spans="1:14" x14ac:dyDescent="0.3">
      <c r="A32" s="6">
        <f t="shared" si="5"/>
        <v>93</v>
      </c>
      <c r="B32" s="7">
        <f t="shared" si="0"/>
        <v>26480</v>
      </c>
      <c r="C32" s="5"/>
      <c r="D32" s="6">
        <f t="shared" si="6"/>
        <v>118</v>
      </c>
      <c r="E32" s="7">
        <f t="shared" si="1"/>
        <v>31630</v>
      </c>
      <c r="F32" s="5"/>
      <c r="G32" s="6">
        <f t="shared" si="7"/>
        <v>143</v>
      </c>
      <c r="H32" s="7">
        <f t="shared" si="2"/>
        <v>36770</v>
      </c>
      <c r="I32" s="5"/>
      <c r="J32" s="6">
        <f t="shared" si="8"/>
        <v>168</v>
      </c>
      <c r="K32" s="7">
        <f t="shared" si="3"/>
        <v>41910</v>
      </c>
      <c r="L32" s="5"/>
      <c r="M32" s="6">
        <f t="shared" si="9"/>
        <v>193</v>
      </c>
      <c r="N32" s="7">
        <f t="shared" si="4"/>
        <v>47050</v>
      </c>
    </row>
    <row r="33" spans="1:14" ht="15" thickBot="1" x14ac:dyDescent="0.35">
      <c r="A33" s="8">
        <f t="shared" si="5"/>
        <v>94</v>
      </c>
      <c r="B33" s="9">
        <f t="shared" si="0"/>
        <v>26690</v>
      </c>
      <c r="C33" s="5"/>
      <c r="D33" s="8">
        <f t="shared" si="6"/>
        <v>119</v>
      </c>
      <c r="E33" s="9">
        <f t="shared" si="1"/>
        <v>31830</v>
      </c>
      <c r="F33" s="5"/>
      <c r="G33" s="8">
        <f t="shared" si="7"/>
        <v>144</v>
      </c>
      <c r="H33" s="9">
        <f t="shared" si="2"/>
        <v>36970</v>
      </c>
      <c r="I33" s="5"/>
      <c r="J33" s="8">
        <f t="shared" si="8"/>
        <v>169</v>
      </c>
      <c r="K33" s="9">
        <f t="shared" si="3"/>
        <v>42120</v>
      </c>
      <c r="L33" s="5"/>
      <c r="M33" s="8">
        <f t="shared" si="9"/>
        <v>194</v>
      </c>
      <c r="N33" s="9">
        <f t="shared" si="4"/>
        <v>47260</v>
      </c>
    </row>
  </sheetData>
  <mergeCells count="25">
    <mergeCell ref="A1:K1"/>
    <mergeCell ref="C6:D6"/>
    <mergeCell ref="E3:F3"/>
    <mergeCell ref="E4:F4"/>
    <mergeCell ref="E5:F5"/>
    <mergeCell ref="E6:F6"/>
    <mergeCell ref="A3:B3"/>
    <mergeCell ref="A4:B4"/>
    <mergeCell ref="A5:B5"/>
    <mergeCell ref="A6:B6"/>
    <mergeCell ref="G3:H3"/>
    <mergeCell ref="G4:H4"/>
    <mergeCell ref="G5:H5"/>
    <mergeCell ref="G6:H6"/>
    <mergeCell ref="I3:K3"/>
    <mergeCell ref="I4:K4"/>
    <mergeCell ref="L3:N3"/>
    <mergeCell ref="L4:N4"/>
    <mergeCell ref="L5:N5"/>
    <mergeCell ref="L6:N6"/>
    <mergeCell ref="C3:D3"/>
    <mergeCell ref="C4:D4"/>
    <mergeCell ref="C5:D5"/>
    <mergeCell ref="I5:K5"/>
    <mergeCell ref="I6:K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288B-1511-4BF2-8ED2-6463C0DA823A}">
  <dimension ref="A1:S33"/>
  <sheetViews>
    <sheetView tabSelected="1" topLeftCell="A4" workbookViewId="0">
      <selection activeCell="A8" sqref="A8:S33"/>
    </sheetView>
  </sheetViews>
  <sheetFormatPr defaultColWidth="9.109375" defaultRowHeight="14.4" x14ac:dyDescent="0.3"/>
  <cols>
    <col min="1" max="1" width="3.33203125" style="1" customWidth="1"/>
    <col min="2" max="2" width="6.44140625" style="10" customWidth="1"/>
    <col min="3" max="3" width="10.5546875" style="10" customWidth="1"/>
    <col min="4" max="4" width="1.21875" style="1" customWidth="1"/>
    <col min="5" max="5" width="3.33203125" style="1" customWidth="1"/>
    <col min="6" max="6" width="6.44140625" style="10" customWidth="1"/>
    <col min="7" max="7" width="10.5546875" style="10" customWidth="1"/>
    <col min="8" max="8" width="1.21875" style="1" customWidth="1"/>
    <col min="9" max="9" width="3.33203125" style="1" customWidth="1"/>
    <col min="10" max="10" width="6.44140625" style="10" customWidth="1"/>
    <col min="11" max="11" width="10.5546875" style="10" customWidth="1"/>
    <col min="12" max="12" width="1.21875" style="1" customWidth="1"/>
    <col min="13" max="13" width="3.33203125" style="1" customWidth="1"/>
    <col min="14" max="14" width="6.44140625" style="10" customWidth="1"/>
    <col min="15" max="15" width="10.5546875" style="10" customWidth="1"/>
    <col min="16" max="16" width="1.21875" style="1" customWidth="1"/>
    <col min="17" max="17" width="3.33203125" style="1" customWidth="1"/>
    <col min="18" max="18" width="6.44140625" style="10" customWidth="1"/>
    <col min="19" max="19" width="10.5546875" style="10" customWidth="1"/>
    <col min="20" max="16384" width="9.109375" style="1"/>
  </cols>
  <sheetData>
    <row r="1" spans="1:19" ht="16.2" x14ac:dyDescent="0.3">
      <c r="B1" s="17" t="s">
        <v>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3" spans="1:19" x14ac:dyDescent="0.3">
      <c r="B3" s="22" t="s">
        <v>13</v>
      </c>
      <c r="C3" s="23"/>
      <c r="D3" s="14">
        <v>242</v>
      </c>
      <c r="E3" s="14"/>
      <c r="F3" s="14"/>
      <c r="G3" s="20" t="s">
        <v>4</v>
      </c>
      <c r="H3" s="21"/>
      <c r="I3" s="10"/>
      <c r="J3" s="13" t="s">
        <v>5</v>
      </c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3">
      <c r="B4" s="22" t="s">
        <v>2</v>
      </c>
      <c r="C4" s="23"/>
      <c r="D4" s="15">
        <v>8650</v>
      </c>
      <c r="E4" s="15"/>
      <c r="F4" s="15"/>
      <c r="G4" s="20"/>
      <c r="H4" s="21"/>
      <c r="I4" s="10"/>
      <c r="J4" s="13" t="s">
        <v>6</v>
      </c>
      <c r="K4" s="13"/>
      <c r="L4" s="13"/>
      <c r="M4" s="13"/>
      <c r="N4" s="13"/>
      <c r="O4" s="13"/>
      <c r="P4" s="13"/>
      <c r="Q4" s="13"/>
      <c r="R4" s="13"/>
      <c r="S4" s="13"/>
    </row>
    <row r="5" spans="1:19" x14ac:dyDescent="0.3">
      <c r="B5" s="22" t="s">
        <v>1</v>
      </c>
      <c r="C5" s="23"/>
      <c r="D5" s="16">
        <v>0.15</v>
      </c>
      <c r="E5" s="16"/>
      <c r="F5" s="16"/>
      <c r="G5" s="20"/>
      <c r="H5" s="21"/>
      <c r="I5" s="10"/>
      <c r="J5" s="13" t="s">
        <v>9</v>
      </c>
      <c r="K5" s="13"/>
      <c r="L5" s="13" t="s">
        <v>11</v>
      </c>
      <c r="M5" s="13"/>
      <c r="N5" s="13"/>
      <c r="O5" s="13"/>
      <c r="P5" s="13"/>
      <c r="Q5" s="13"/>
      <c r="R5" s="13"/>
      <c r="S5" s="13"/>
    </row>
    <row r="6" spans="1:19" x14ac:dyDescent="0.3">
      <c r="B6" s="22" t="s">
        <v>0</v>
      </c>
      <c r="C6" s="23"/>
      <c r="D6" s="18" t="s">
        <v>10</v>
      </c>
      <c r="E6" s="24"/>
      <c r="F6" s="19"/>
      <c r="G6" s="20"/>
      <c r="H6" s="21"/>
      <c r="I6" s="10"/>
      <c r="J6" s="13" t="s">
        <v>7</v>
      </c>
      <c r="K6" s="13"/>
      <c r="L6" s="13" t="s">
        <v>12</v>
      </c>
      <c r="M6" s="13"/>
      <c r="N6" s="13"/>
      <c r="O6" s="13"/>
      <c r="P6" s="13"/>
      <c r="Q6" s="13"/>
      <c r="R6" s="13"/>
      <c r="S6" s="13"/>
    </row>
    <row r="7" spans="1:19" x14ac:dyDescent="0.3">
      <c r="D7" s="2"/>
      <c r="E7" s="2"/>
      <c r="F7" s="25"/>
    </row>
    <row r="8" spans="1:19" ht="15" thickBot="1" x14ac:dyDescent="0.35">
      <c r="A8" s="26" t="s">
        <v>15</v>
      </c>
      <c r="B8" s="26" t="s">
        <v>14</v>
      </c>
      <c r="C8" s="26" t="s">
        <v>0</v>
      </c>
      <c r="D8" s="27"/>
      <c r="E8" s="26" t="s">
        <v>15</v>
      </c>
      <c r="F8" s="26" t="s">
        <v>14</v>
      </c>
      <c r="G8" s="26" t="s">
        <v>0</v>
      </c>
      <c r="H8" s="27"/>
      <c r="I8" s="26" t="s">
        <v>15</v>
      </c>
      <c r="J8" s="26" t="s">
        <v>14</v>
      </c>
      <c r="K8" s="26" t="s">
        <v>0</v>
      </c>
      <c r="L8" s="27"/>
      <c r="M8" s="26" t="s">
        <v>15</v>
      </c>
      <c r="N8" s="26" t="s">
        <v>14</v>
      </c>
      <c r="O8" s="26" t="s">
        <v>0</v>
      </c>
      <c r="P8" s="27"/>
      <c r="Q8" s="26" t="s">
        <v>15</v>
      </c>
      <c r="R8" s="26" t="s">
        <v>14</v>
      </c>
      <c r="S8" s="26" t="s">
        <v>0</v>
      </c>
    </row>
    <row r="9" spans="1:19" x14ac:dyDescent="0.3">
      <c r="A9" s="28"/>
      <c r="B9" s="29">
        <v>70</v>
      </c>
      <c r="C9" s="30">
        <f t="shared" ref="C9:C33" si="0">ROUND(($D$3*B9+$D$4)*(1-$D$5),-1)</f>
        <v>21750</v>
      </c>
      <c r="D9" s="31"/>
      <c r="E9" s="28"/>
      <c r="F9" s="29">
        <f>B9+25</f>
        <v>95</v>
      </c>
      <c r="G9" s="30">
        <f t="shared" ref="G9:G33" si="1">ROUND(($D$3*F9+$D$4)*(1-$D$5),-1)</f>
        <v>26890</v>
      </c>
      <c r="H9" s="31"/>
      <c r="I9" s="28"/>
      <c r="J9" s="29">
        <f>F9+25</f>
        <v>120</v>
      </c>
      <c r="K9" s="30">
        <f t="shared" ref="K9:K33" si="2">ROUND(($D$3*J9+$D$4)*(1-$D$5),-1)</f>
        <v>32040</v>
      </c>
      <c r="L9" s="31"/>
      <c r="M9" s="28"/>
      <c r="N9" s="29">
        <f>J9+25</f>
        <v>145</v>
      </c>
      <c r="O9" s="30">
        <f t="shared" ref="O9:O33" si="3">ROUND(($D$3*N9+$D$4)*(1-$D$5),-1)</f>
        <v>37180</v>
      </c>
      <c r="P9" s="31"/>
      <c r="Q9" s="28"/>
      <c r="R9" s="29">
        <f>N9+25</f>
        <v>170</v>
      </c>
      <c r="S9" s="30">
        <f t="shared" ref="S9:S33" si="4">ROUND(($D$3*R9+$D$4)*(1-$D$5),-1)</f>
        <v>42320</v>
      </c>
    </row>
    <row r="10" spans="1:19" x14ac:dyDescent="0.3">
      <c r="A10" s="32"/>
      <c r="B10" s="33">
        <f>+B9+1</f>
        <v>71</v>
      </c>
      <c r="C10" s="34">
        <f t="shared" si="0"/>
        <v>21960</v>
      </c>
      <c r="D10" s="31"/>
      <c r="E10" s="32"/>
      <c r="F10" s="33">
        <f>+F9+1</f>
        <v>96</v>
      </c>
      <c r="G10" s="34">
        <f t="shared" si="1"/>
        <v>27100</v>
      </c>
      <c r="H10" s="31"/>
      <c r="I10" s="32"/>
      <c r="J10" s="33">
        <f>+J9+1</f>
        <v>121</v>
      </c>
      <c r="K10" s="34">
        <f t="shared" si="2"/>
        <v>32240</v>
      </c>
      <c r="L10" s="31"/>
      <c r="M10" s="32"/>
      <c r="N10" s="33">
        <f>+N9+1</f>
        <v>146</v>
      </c>
      <c r="O10" s="34">
        <f t="shared" si="3"/>
        <v>37380</v>
      </c>
      <c r="P10" s="31"/>
      <c r="Q10" s="32"/>
      <c r="R10" s="33">
        <f>+R9+1</f>
        <v>171</v>
      </c>
      <c r="S10" s="34">
        <f t="shared" si="4"/>
        <v>42530</v>
      </c>
    </row>
    <row r="11" spans="1:19" x14ac:dyDescent="0.3">
      <c r="A11" s="32"/>
      <c r="B11" s="33">
        <f t="shared" ref="A11:B33" si="5">+B10+1</f>
        <v>72</v>
      </c>
      <c r="C11" s="34">
        <f t="shared" si="0"/>
        <v>22160</v>
      </c>
      <c r="D11" s="31"/>
      <c r="E11" s="32"/>
      <c r="F11" s="33">
        <f t="shared" ref="F11:F33" si="6">+F10+1</f>
        <v>97</v>
      </c>
      <c r="G11" s="34">
        <f t="shared" si="1"/>
        <v>27310</v>
      </c>
      <c r="H11" s="31"/>
      <c r="I11" s="32"/>
      <c r="J11" s="33">
        <f t="shared" ref="J11:J33" si="7">+J10+1</f>
        <v>122</v>
      </c>
      <c r="K11" s="34">
        <f t="shared" si="2"/>
        <v>32450</v>
      </c>
      <c r="L11" s="31"/>
      <c r="M11" s="32"/>
      <c r="N11" s="33">
        <f t="shared" ref="N11:N33" si="8">+N10+1</f>
        <v>147</v>
      </c>
      <c r="O11" s="34">
        <f t="shared" si="3"/>
        <v>37590</v>
      </c>
      <c r="P11" s="31"/>
      <c r="Q11" s="32"/>
      <c r="R11" s="33">
        <f t="shared" ref="R11:R33" si="9">+R10+1</f>
        <v>172</v>
      </c>
      <c r="S11" s="34">
        <f t="shared" si="4"/>
        <v>42730</v>
      </c>
    </row>
    <row r="12" spans="1:19" x14ac:dyDescent="0.3">
      <c r="A12" s="32"/>
      <c r="B12" s="33">
        <f t="shared" si="5"/>
        <v>73</v>
      </c>
      <c r="C12" s="34">
        <f t="shared" si="0"/>
        <v>22370</v>
      </c>
      <c r="D12" s="31"/>
      <c r="E12" s="32"/>
      <c r="F12" s="33">
        <f t="shared" si="6"/>
        <v>98</v>
      </c>
      <c r="G12" s="34">
        <f t="shared" si="1"/>
        <v>27510</v>
      </c>
      <c r="H12" s="31"/>
      <c r="I12" s="32"/>
      <c r="J12" s="33">
        <f t="shared" si="7"/>
        <v>123</v>
      </c>
      <c r="K12" s="34">
        <f t="shared" si="2"/>
        <v>32650</v>
      </c>
      <c r="L12" s="31"/>
      <c r="M12" s="32"/>
      <c r="N12" s="33">
        <f t="shared" si="8"/>
        <v>148</v>
      </c>
      <c r="O12" s="34">
        <f t="shared" si="3"/>
        <v>37800</v>
      </c>
      <c r="P12" s="31"/>
      <c r="Q12" s="32"/>
      <c r="R12" s="33">
        <f t="shared" si="9"/>
        <v>173</v>
      </c>
      <c r="S12" s="34">
        <f t="shared" si="4"/>
        <v>42940</v>
      </c>
    </row>
    <row r="13" spans="1:19" x14ac:dyDescent="0.3">
      <c r="A13" s="32"/>
      <c r="B13" s="33">
        <f t="shared" si="5"/>
        <v>74</v>
      </c>
      <c r="C13" s="34">
        <f t="shared" si="0"/>
        <v>22570</v>
      </c>
      <c r="D13" s="31"/>
      <c r="E13" s="32"/>
      <c r="F13" s="33">
        <f t="shared" si="6"/>
        <v>99</v>
      </c>
      <c r="G13" s="34">
        <f t="shared" si="1"/>
        <v>27720</v>
      </c>
      <c r="H13" s="31"/>
      <c r="I13" s="32"/>
      <c r="J13" s="33">
        <f t="shared" si="7"/>
        <v>124</v>
      </c>
      <c r="K13" s="34">
        <f t="shared" si="2"/>
        <v>32860</v>
      </c>
      <c r="L13" s="31"/>
      <c r="M13" s="32"/>
      <c r="N13" s="33">
        <f t="shared" si="8"/>
        <v>149</v>
      </c>
      <c r="O13" s="34">
        <f t="shared" si="3"/>
        <v>38000</v>
      </c>
      <c r="P13" s="31"/>
      <c r="Q13" s="32"/>
      <c r="R13" s="33">
        <f t="shared" si="9"/>
        <v>174</v>
      </c>
      <c r="S13" s="34">
        <f t="shared" si="4"/>
        <v>43140</v>
      </c>
    </row>
    <row r="14" spans="1:19" x14ac:dyDescent="0.3">
      <c r="A14" s="32"/>
      <c r="B14" s="33">
        <f t="shared" si="5"/>
        <v>75</v>
      </c>
      <c r="C14" s="34">
        <f t="shared" si="0"/>
        <v>22780</v>
      </c>
      <c r="D14" s="31"/>
      <c r="E14" s="32"/>
      <c r="F14" s="33">
        <f t="shared" si="6"/>
        <v>100</v>
      </c>
      <c r="G14" s="34">
        <f t="shared" si="1"/>
        <v>27920</v>
      </c>
      <c r="H14" s="31"/>
      <c r="I14" s="32"/>
      <c r="J14" s="33">
        <f t="shared" si="7"/>
        <v>125</v>
      </c>
      <c r="K14" s="34">
        <f t="shared" si="2"/>
        <v>33070</v>
      </c>
      <c r="L14" s="31"/>
      <c r="M14" s="32"/>
      <c r="N14" s="33">
        <f t="shared" si="8"/>
        <v>150</v>
      </c>
      <c r="O14" s="34">
        <f t="shared" si="3"/>
        <v>38210</v>
      </c>
      <c r="P14" s="31"/>
      <c r="Q14" s="32"/>
      <c r="R14" s="33">
        <f t="shared" si="9"/>
        <v>175</v>
      </c>
      <c r="S14" s="34">
        <f t="shared" si="4"/>
        <v>43350</v>
      </c>
    </row>
    <row r="15" spans="1:19" x14ac:dyDescent="0.3">
      <c r="A15" s="32"/>
      <c r="B15" s="33">
        <f t="shared" si="5"/>
        <v>76</v>
      </c>
      <c r="C15" s="34">
        <f t="shared" si="0"/>
        <v>22990</v>
      </c>
      <c r="D15" s="31"/>
      <c r="E15" s="32"/>
      <c r="F15" s="33">
        <f t="shared" si="6"/>
        <v>101</v>
      </c>
      <c r="G15" s="34">
        <f t="shared" si="1"/>
        <v>28130</v>
      </c>
      <c r="H15" s="31"/>
      <c r="I15" s="32"/>
      <c r="J15" s="33">
        <f t="shared" si="7"/>
        <v>126</v>
      </c>
      <c r="K15" s="34">
        <f t="shared" si="2"/>
        <v>33270</v>
      </c>
      <c r="L15" s="31"/>
      <c r="M15" s="32"/>
      <c r="N15" s="33">
        <f t="shared" si="8"/>
        <v>151</v>
      </c>
      <c r="O15" s="34">
        <f t="shared" si="3"/>
        <v>38410</v>
      </c>
      <c r="P15" s="31"/>
      <c r="Q15" s="32"/>
      <c r="R15" s="33">
        <f t="shared" si="9"/>
        <v>176</v>
      </c>
      <c r="S15" s="34">
        <f t="shared" si="4"/>
        <v>43560</v>
      </c>
    </row>
    <row r="16" spans="1:19" x14ac:dyDescent="0.3">
      <c r="A16" s="32"/>
      <c r="B16" s="33">
        <f t="shared" si="5"/>
        <v>77</v>
      </c>
      <c r="C16" s="34">
        <f t="shared" si="0"/>
        <v>23190</v>
      </c>
      <c r="D16" s="31"/>
      <c r="E16" s="32"/>
      <c r="F16" s="33">
        <f t="shared" si="6"/>
        <v>102</v>
      </c>
      <c r="G16" s="34">
        <f t="shared" si="1"/>
        <v>28330</v>
      </c>
      <c r="H16" s="31"/>
      <c r="I16" s="32"/>
      <c r="J16" s="33">
        <f t="shared" si="7"/>
        <v>127</v>
      </c>
      <c r="K16" s="34">
        <f t="shared" si="2"/>
        <v>33480</v>
      </c>
      <c r="L16" s="31"/>
      <c r="M16" s="32"/>
      <c r="N16" s="33">
        <f t="shared" si="8"/>
        <v>152</v>
      </c>
      <c r="O16" s="34">
        <f t="shared" si="3"/>
        <v>38620</v>
      </c>
      <c r="P16" s="31"/>
      <c r="Q16" s="32"/>
      <c r="R16" s="33">
        <f t="shared" si="9"/>
        <v>177</v>
      </c>
      <c r="S16" s="34">
        <f t="shared" si="4"/>
        <v>43760</v>
      </c>
    </row>
    <row r="17" spans="1:19" x14ac:dyDescent="0.3">
      <c r="A17" s="32"/>
      <c r="B17" s="33">
        <f t="shared" si="5"/>
        <v>78</v>
      </c>
      <c r="C17" s="34">
        <f t="shared" si="0"/>
        <v>23400</v>
      </c>
      <c r="D17" s="31"/>
      <c r="E17" s="32"/>
      <c r="F17" s="33">
        <f t="shared" si="6"/>
        <v>103</v>
      </c>
      <c r="G17" s="34">
        <f t="shared" si="1"/>
        <v>28540</v>
      </c>
      <c r="H17" s="31"/>
      <c r="I17" s="32"/>
      <c r="J17" s="33">
        <f t="shared" si="7"/>
        <v>128</v>
      </c>
      <c r="K17" s="34">
        <f t="shared" si="2"/>
        <v>33680</v>
      </c>
      <c r="L17" s="31"/>
      <c r="M17" s="32"/>
      <c r="N17" s="33">
        <f t="shared" si="8"/>
        <v>153</v>
      </c>
      <c r="O17" s="34">
        <f t="shared" si="3"/>
        <v>38820</v>
      </c>
      <c r="P17" s="31"/>
      <c r="Q17" s="32"/>
      <c r="R17" s="33">
        <f t="shared" si="9"/>
        <v>178</v>
      </c>
      <c r="S17" s="34">
        <f t="shared" si="4"/>
        <v>43970</v>
      </c>
    </row>
    <row r="18" spans="1:19" ht="15" thickBot="1" x14ac:dyDescent="0.35">
      <c r="A18" s="35"/>
      <c r="B18" s="36">
        <f t="shared" si="5"/>
        <v>79</v>
      </c>
      <c r="C18" s="37">
        <f t="shared" si="0"/>
        <v>23600</v>
      </c>
      <c r="D18" s="31"/>
      <c r="E18" s="35"/>
      <c r="F18" s="36">
        <f t="shared" si="6"/>
        <v>104</v>
      </c>
      <c r="G18" s="37">
        <f t="shared" si="1"/>
        <v>28750</v>
      </c>
      <c r="H18" s="31"/>
      <c r="I18" s="35"/>
      <c r="J18" s="36">
        <f t="shared" si="7"/>
        <v>129</v>
      </c>
      <c r="K18" s="37">
        <f t="shared" si="2"/>
        <v>33890</v>
      </c>
      <c r="L18" s="31"/>
      <c r="M18" s="35"/>
      <c r="N18" s="36">
        <f t="shared" si="8"/>
        <v>154</v>
      </c>
      <c r="O18" s="37">
        <f t="shared" si="3"/>
        <v>39030</v>
      </c>
      <c r="P18" s="31"/>
      <c r="Q18" s="35"/>
      <c r="R18" s="36">
        <f t="shared" si="9"/>
        <v>179</v>
      </c>
      <c r="S18" s="37">
        <f t="shared" si="4"/>
        <v>44170</v>
      </c>
    </row>
    <row r="19" spans="1:19" x14ac:dyDescent="0.3">
      <c r="A19" s="28"/>
      <c r="B19" s="29">
        <f t="shared" si="5"/>
        <v>80</v>
      </c>
      <c r="C19" s="30">
        <f t="shared" si="0"/>
        <v>23810</v>
      </c>
      <c r="D19" s="31"/>
      <c r="E19" s="28"/>
      <c r="F19" s="29">
        <f t="shared" si="6"/>
        <v>105</v>
      </c>
      <c r="G19" s="30">
        <f t="shared" si="1"/>
        <v>28950</v>
      </c>
      <c r="H19" s="31"/>
      <c r="I19" s="28"/>
      <c r="J19" s="29">
        <f t="shared" si="7"/>
        <v>130</v>
      </c>
      <c r="K19" s="30">
        <f t="shared" si="2"/>
        <v>34090</v>
      </c>
      <c r="L19" s="31"/>
      <c r="M19" s="28"/>
      <c r="N19" s="29">
        <f t="shared" si="8"/>
        <v>155</v>
      </c>
      <c r="O19" s="30">
        <f t="shared" si="3"/>
        <v>39240</v>
      </c>
      <c r="P19" s="31"/>
      <c r="Q19" s="28"/>
      <c r="R19" s="29">
        <f t="shared" si="9"/>
        <v>180</v>
      </c>
      <c r="S19" s="30">
        <f t="shared" si="4"/>
        <v>44380</v>
      </c>
    </row>
    <row r="20" spans="1:19" x14ac:dyDescent="0.3">
      <c r="A20" s="32"/>
      <c r="B20" s="33">
        <f t="shared" si="5"/>
        <v>81</v>
      </c>
      <c r="C20" s="34">
        <f t="shared" si="0"/>
        <v>24010</v>
      </c>
      <c r="D20" s="31"/>
      <c r="E20" s="32"/>
      <c r="F20" s="33">
        <f t="shared" si="6"/>
        <v>106</v>
      </c>
      <c r="G20" s="34">
        <f t="shared" si="1"/>
        <v>29160</v>
      </c>
      <c r="H20" s="31"/>
      <c r="I20" s="32"/>
      <c r="J20" s="33">
        <f t="shared" si="7"/>
        <v>131</v>
      </c>
      <c r="K20" s="34">
        <f t="shared" si="2"/>
        <v>34300</v>
      </c>
      <c r="L20" s="31"/>
      <c r="M20" s="32"/>
      <c r="N20" s="33">
        <f t="shared" si="8"/>
        <v>156</v>
      </c>
      <c r="O20" s="34">
        <f t="shared" si="3"/>
        <v>39440</v>
      </c>
      <c r="P20" s="31"/>
      <c r="Q20" s="32"/>
      <c r="R20" s="33">
        <f t="shared" si="9"/>
        <v>181</v>
      </c>
      <c r="S20" s="34">
        <f t="shared" si="4"/>
        <v>44580</v>
      </c>
    </row>
    <row r="21" spans="1:19" x14ac:dyDescent="0.3">
      <c r="A21" s="32"/>
      <c r="B21" s="33">
        <f t="shared" si="5"/>
        <v>82</v>
      </c>
      <c r="C21" s="34">
        <f t="shared" si="0"/>
        <v>24220</v>
      </c>
      <c r="D21" s="31"/>
      <c r="E21" s="32"/>
      <c r="F21" s="33">
        <f t="shared" si="6"/>
        <v>107</v>
      </c>
      <c r="G21" s="34">
        <f t="shared" si="1"/>
        <v>29360</v>
      </c>
      <c r="H21" s="31"/>
      <c r="I21" s="32"/>
      <c r="J21" s="33">
        <f t="shared" si="7"/>
        <v>132</v>
      </c>
      <c r="K21" s="34">
        <f t="shared" si="2"/>
        <v>34500</v>
      </c>
      <c r="L21" s="31"/>
      <c r="M21" s="32"/>
      <c r="N21" s="33">
        <f t="shared" si="8"/>
        <v>157</v>
      </c>
      <c r="O21" s="34">
        <f t="shared" si="3"/>
        <v>39650</v>
      </c>
      <c r="P21" s="31"/>
      <c r="Q21" s="32"/>
      <c r="R21" s="33">
        <f t="shared" si="9"/>
        <v>182</v>
      </c>
      <c r="S21" s="34">
        <f t="shared" si="4"/>
        <v>44790</v>
      </c>
    </row>
    <row r="22" spans="1:19" x14ac:dyDescent="0.3">
      <c r="A22" s="32"/>
      <c r="B22" s="33">
        <f t="shared" si="5"/>
        <v>83</v>
      </c>
      <c r="C22" s="34">
        <f t="shared" si="0"/>
        <v>24430</v>
      </c>
      <c r="D22" s="31"/>
      <c r="E22" s="32"/>
      <c r="F22" s="33">
        <f t="shared" si="6"/>
        <v>108</v>
      </c>
      <c r="G22" s="34">
        <f t="shared" si="1"/>
        <v>29570</v>
      </c>
      <c r="H22" s="31"/>
      <c r="I22" s="32"/>
      <c r="J22" s="33">
        <f t="shared" si="7"/>
        <v>133</v>
      </c>
      <c r="K22" s="34">
        <f t="shared" si="2"/>
        <v>34710</v>
      </c>
      <c r="L22" s="31"/>
      <c r="M22" s="32"/>
      <c r="N22" s="33">
        <f t="shared" si="8"/>
        <v>158</v>
      </c>
      <c r="O22" s="34">
        <f t="shared" si="3"/>
        <v>39850</v>
      </c>
      <c r="P22" s="31"/>
      <c r="Q22" s="32"/>
      <c r="R22" s="33">
        <f t="shared" si="9"/>
        <v>183</v>
      </c>
      <c r="S22" s="34">
        <f t="shared" si="4"/>
        <v>45000</v>
      </c>
    </row>
    <row r="23" spans="1:19" x14ac:dyDescent="0.3">
      <c r="A23" s="32"/>
      <c r="B23" s="33">
        <f t="shared" si="5"/>
        <v>84</v>
      </c>
      <c r="C23" s="34">
        <f t="shared" si="0"/>
        <v>24630</v>
      </c>
      <c r="D23" s="31"/>
      <c r="E23" s="32"/>
      <c r="F23" s="33">
        <f t="shared" si="6"/>
        <v>109</v>
      </c>
      <c r="G23" s="34">
        <f t="shared" si="1"/>
        <v>29770</v>
      </c>
      <c r="H23" s="31"/>
      <c r="I23" s="32"/>
      <c r="J23" s="33">
        <f t="shared" si="7"/>
        <v>134</v>
      </c>
      <c r="K23" s="34">
        <f t="shared" si="2"/>
        <v>34920</v>
      </c>
      <c r="L23" s="31"/>
      <c r="M23" s="32"/>
      <c r="N23" s="33">
        <f t="shared" si="8"/>
        <v>159</v>
      </c>
      <c r="O23" s="34">
        <f t="shared" si="3"/>
        <v>40060</v>
      </c>
      <c r="P23" s="31"/>
      <c r="Q23" s="32"/>
      <c r="R23" s="33">
        <f t="shared" si="9"/>
        <v>184</v>
      </c>
      <c r="S23" s="34">
        <f t="shared" si="4"/>
        <v>45200</v>
      </c>
    </row>
    <row r="24" spans="1:19" x14ac:dyDescent="0.3">
      <c r="A24" s="32"/>
      <c r="B24" s="33">
        <f t="shared" si="5"/>
        <v>85</v>
      </c>
      <c r="C24" s="34">
        <f t="shared" si="0"/>
        <v>24840</v>
      </c>
      <c r="D24" s="31"/>
      <c r="E24" s="32"/>
      <c r="F24" s="33">
        <f t="shared" si="6"/>
        <v>110</v>
      </c>
      <c r="G24" s="34">
        <f t="shared" si="1"/>
        <v>29980</v>
      </c>
      <c r="H24" s="31"/>
      <c r="I24" s="32"/>
      <c r="J24" s="33">
        <f t="shared" si="7"/>
        <v>135</v>
      </c>
      <c r="K24" s="34">
        <f t="shared" si="2"/>
        <v>35120</v>
      </c>
      <c r="L24" s="31"/>
      <c r="M24" s="32"/>
      <c r="N24" s="33">
        <f t="shared" si="8"/>
        <v>160</v>
      </c>
      <c r="O24" s="34">
        <f t="shared" si="3"/>
        <v>40260</v>
      </c>
      <c r="P24" s="31"/>
      <c r="Q24" s="32"/>
      <c r="R24" s="33">
        <f t="shared" si="9"/>
        <v>185</v>
      </c>
      <c r="S24" s="34">
        <f t="shared" si="4"/>
        <v>45410</v>
      </c>
    </row>
    <row r="25" spans="1:19" x14ac:dyDescent="0.3">
      <c r="A25" s="32"/>
      <c r="B25" s="33">
        <f t="shared" si="5"/>
        <v>86</v>
      </c>
      <c r="C25" s="34">
        <f t="shared" si="0"/>
        <v>25040</v>
      </c>
      <c r="D25" s="31"/>
      <c r="E25" s="32"/>
      <c r="F25" s="33">
        <f t="shared" si="6"/>
        <v>111</v>
      </c>
      <c r="G25" s="34">
        <f t="shared" si="1"/>
        <v>30190</v>
      </c>
      <c r="H25" s="31"/>
      <c r="I25" s="32"/>
      <c r="J25" s="33">
        <f t="shared" si="7"/>
        <v>136</v>
      </c>
      <c r="K25" s="34">
        <f t="shared" si="2"/>
        <v>35330</v>
      </c>
      <c r="L25" s="31"/>
      <c r="M25" s="32"/>
      <c r="N25" s="33">
        <f t="shared" si="8"/>
        <v>161</v>
      </c>
      <c r="O25" s="34">
        <f t="shared" si="3"/>
        <v>40470</v>
      </c>
      <c r="P25" s="31"/>
      <c r="Q25" s="32"/>
      <c r="R25" s="33">
        <f t="shared" si="9"/>
        <v>186</v>
      </c>
      <c r="S25" s="34">
        <f t="shared" si="4"/>
        <v>45610</v>
      </c>
    </row>
    <row r="26" spans="1:19" x14ac:dyDescent="0.3">
      <c r="A26" s="32"/>
      <c r="B26" s="33">
        <f t="shared" si="5"/>
        <v>87</v>
      </c>
      <c r="C26" s="34">
        <f t="shared" si="0"/>
        <v>25250</v>
      </c>
      <c r="D26" s="31"/>
      <c r="E26" s="32"/>
      <c r="F26" s="33">
        <f t="shared" si="6"/>
        <v>112</v>
      </c>
      <c r="G26" s="34">
        <f t="shared" si="1"/>
        <v>30390</v>
      </c>
      <c r="H26" s="31"/>
      <c r="I26" s="32"/>
      <c r="J26" s="33">
        <f t="shared" si="7"/>
        <v>137</v>
      </c>
      <c r="K26" s="34">
        <f t="shared" si="2"/>
        <v>35530</v>
      </c>
      <c r="L26" s="31"/>
      <c r="M26" s="32"/>
      <c r="N26" s="33">
        <f t="shared" si="8"/>
        <v>162</v>
      </c>
      <c r="O26" s="34">
        <f t="shared" si="3"/>
        <v>40680</v>
      </c>
      <c r="P26" s="31"/>
      <c r="Q26" s="32"/>
      <c r="R26" s="33">
        <f t="shared" si="9"/>
        <v>187</v>
      </c>
      <c r="S26" s="34">
        <f t="shared" si="4"/>
        <v>45820</v>
      </c>
    </row>
    <row r="27" spans="1:19" x14ac:dyDescent="0.3">
      <c r="A27" s="32"/>
      <c r="B27" s="33">
        <f t="shared" si="5"/>
        <v>88</v>
      </c>
      <c r="C27" s="34">
        <f t="shared" si="0"/>
        <v>25450</v>
      </c>
      <c r="D27" s="31"/>
      <c r="E27" s="32"/>
      <c r="F27" s="33">
        <f t="shared" si="6"/>
        <v>113</v>
      </c>
      <c r="G27" s="34">
        <f t="shared" si="1"/>
        <v>30600</v>
      </c>
      <c r="H27" s="31"/>
      <c r="I27" s="32"/>
      <c r="J27" s="33">
        <f t="shared" si="7"/>
        <v>138</v>
      </c>
      <c r="K27" s="34">
        <f t="shared" si="2"/>
        <v>35740</v>
      </c>
      <c r="L27" s="31"/>
      <c r="M27" s="32"/>
      <c r="N27" s="33">
        <f t="shared" si="8"/>
        <v>163</v>
      </c>
      <c r="O27" s="34">
        <f t="shared" si="3"/>
        <v>40880</v>
      </c>
      <c r="P27" s="31"/>
      <c r="Q27" s="32"/>
      <c r="R27" s="33">
        <f t="shared" si="9"/>
        <v>188</v>
      </c>
      <c r="S27" s="34">
        <f t="shared" si="4"/>
        <v>46020</v>
      </c>
    </row>
    <row r="28" spans="1:19" ht="15" thickBot="1" x14ac:dyDescent="0.35">
      <c r="A28" s="35"/>
      <c r="B28" s="36">
        <f t="shared" si="5"/>
        <v>89</v>
      </c>
      <c r="C28" s="37">
        <f t="shared" si="0"/>
        <v>25660</v>
      </c>
      <c r="D28" s="31"/>
      <c r="E28" s="35"/>
      <c r="F28" s="36">
        <f t="shared" si="6"/>
        <v>114</v>
      </c>
      <c r="G28" s="37">
        <f t="shared" si="1"/>
        <v>30800</v>
      </c>
      <c r="H28" s="31"/>
      <c r="I28" s="35"/>
      <c r="J28" s="36">
        <f t="shared" si="7"/>
        <v>139</v>
      </c>
      <c r="K28" s="37">
        <f t="shared" si="2"/>
        <v>35940</v>
      </c>
      <c r="L28" s="31"/>
      <c r="M28" s="35"/>
      <c r="N28" s="36">
        <f t="shared" si="8"/>
        <v>164</v>
      </c>
      <c r="O28" s="37">
        <f t="shared" si="3"/>
        <v>41090</v>
      </c>
      <c r="P28" s="31"/>
      <c r="Q28" s="35"/>
      <c r="R28" s="36">
        <f t="shared" si="9"/>
        <v>189</v>
      </c>
      <c r="S28" s="37">
        <f t="shared" si="4"/>
        <v>46230</v>
      </c>
    </row>
    <row r="29" spans="1:19" x14ac:dyDescent="0.3">
      <c r="A29" s="28"/>
      <c r="B29" s="29">
        <f t="shared" si="5"/>
        <v>90</v>
      </c>
      <c r="C29" s="30">
        <f t="shared" si="0"/>
        <v>25870</v>
      </c>
      <c r="D29" s="31"/>
      <c r="E29" s="28"/>
      <c r="F29" s="29">
        <f t="shared" si="6"/>
        <v>115</v>
      </c>
      <c r="G29" s="30">
        <f t="shared" si="1"/>
        <v>31010</v>
      </c>
      <c r="H29" s="31"/>
      <c r="I29" s="28"/>
      <c r="J29" s="29">
        <f t="shared" si="7"/>
        <v>140</v>
      </c>
      <c r="K29" s="30">
        <f t="shared" si="2"/>
        <v>36150</v>
      </c>
      <c r="L29" s="31"/>
      <c r="M29" s="28"/>
      <c r="N29" s="29">
        <f t="shared" si="8"/>
        <v>165</v>
      </c>
      <c r="O29" s="30">
        <f t="shared" si="3"/>
        <v>41290</v>
      </c>
      <c r="P29" s="31"/>
      <c r="Q29" s="28"/>
      <c r="R29" s="29">
        <f t="shared" si="9"/>
        <v>190</v>
      </c>
      <c r="S29" s="30">
        <f t="shared" si="4"/>
        <v>46440</v>
      </c>
    </row>
    <row r="30" spans="1:19" x14ac:dyDescent="0.3">
      <c r="A30" s="32"/>
      <c r="B30" s="33">
        <f t="shared" si="5"/>
        <v>91</v>
      </c>
      <c r="C30" s="34">
        <f t="shared" si="0"/>
        <v>26070</v>
      </c>
      <c r="D30" s="31"/>
      <c r="E30" s="32"/>
      <c r="F30" s="33">
        <f t="shared" si="6"/>
        <v>116</v>
      </c>
      <c r="G30" s="34">
        <f t="shared" si="1"/>
        <v>31210</v>
      </c>
      <c r="H30" s="31"/>
      <c r="I30" s="32"/>
      <c r="J30" s="33">
        <f t="shared" si="7"/>
        <v>141</v>
      </c>
      <c r="K30" s="34">
        <f t="shared" si="2"/>
        <v>36360</v>
      </c>
      <c r="L30" s="31"/>
      <c r="M30" s="32"/>
      <c r="N30" s="33">
        <f t="shared" si="8"/>
        <v>166</v>
      </c>
      <c r="O30" s="34">
        <f t="shared" si="3"/>
        <v>41500</v>
      </c>
      <c r="P30" s="31"/>
      <c r="Q30" s="32"/>
      <c r="R30" s="33">
        <f t="shared" si="9"/>
        <v>191</v>
      </c>
      <c r="S30" s="34">
        <f t="shared" si="4"/>
        <v>46640</v>
      </c>
    </row>
    <row r="31" spans="1:19" x14ac:dyDescent="0.3">
      <c r="A31" s="32"/>
      <c r="B31" s="33">
        <f t="shared" si="5"/>
        <v>92</v>
      </c>
      <c r="C31" s="34">
        <f t="shared" si="0"/>
        <v>26280</v>
      </c>
      <c r="D31" s="31"/>
      <c r="E31" s="32"/>
      <c r="F31" s="33">
        <f t="shared" si="6"/>
        <v>117</v>
      </c>
      <c r="G31" s="34">
        <f t="shared" si="1"/>
        <v>31420</v>
      </c>
      <c r="H31" s="31"/>
      <c r="I31" s="32"/>
      <c r="J31" s="33">
        <f t="shared" si="7"/>
        <v>142</v>
      </c>
      <c r="K31" s="34">
        <f t="shared" si="2"/>
        <v>36560</v>
      </c>
      <c r="L31" s="31"/>
      <c r="M31" s="32"/>
      <c r="N31" s="33">
        <f t="shared" si="8"/>
        <v>167</v>
      </c>
      <c r="O31" s="34">
        <f t="shared" si="3"/>
        <v>41700</v>
      </c>
      <c r="P31" s="31"/>
      <c r="Q31" s="32"/>
      <c r="R31" s="33">
        <f t="shared" si="9"/>
        <v>192</v>
      </c>
      <c r="S31" s="34">
        <f t="shared" si="4"/>
        <v>46850</v>
      </c>
    </row>
    <row r="32" spans="1:19" x14ac:dyDescent="0.3">
      <c r="A32" s="32"/>
      <c r="B32" s="33">
        <f t="shared" si="5"/>
        <v>93</v>
      </c>
      <c r="C32" s="34">
        <f t="shared" si="0"/>
        <v>26480</v>
      </c>
      <c r="D32" s="31"/>
      <c r="E32" s="32"/>
      <c r="F32" s="33">
        <f t="shared" si="6"/>
        <v>118</v>
      </c>
      <c r="G32" s="34">
        <f t="shared" si="1"/>
        <v>31630</v>
      </c>
      <c r="H32" s="31"/>
      <c r="I32" s="32"/>
      <c r="J32" s="33">
        <f t="shared" si="7"/>
        <v>143</v>
      </c>
      <c r="K32" s="34">
        <f t="shared" si="2"/>
        <v>36770</v>
      </c>
      <c r="L32" s="31"/>
      <c r="M32" s="32"/>
      <c r="N32" s="33">
        <f t="shared" si="8"/>
        <v>168</v>
      </c>
      <c r="O32" s="34">
        <f t="shared" si="3"/>
        <v>41910</v>
      </c>
      <c r="P32" s="31"/>
      <c r="Q32" s="32"/>
      <c r="R32" s="33">
        <f t="shared" si="9"/>
        <v>193</v>
      </c>
      <c r="S32" s="34">
        <f t="shared" si="4"/>
        <v>47050</v>
      </c>
    </row>
    <row r="33" spans="1:19" ht="15" thickBot="1" x14ac:dyDescent="0.35">
      <c r="A33" s="35"/>
      <c r="B33" s="36">
        <f t="shared" si="5"/>
        <v>94</v>
      </c>
      <c r="C33" s="37">
        <f t="shared" si="0"/>
        <v>26690</v>
      </c>
      <c r="D33" s="31"/>
      <c r="E33" s="35"/>
      <c r="F33" s="36">
        <f t="shared" si="6"/>
        <v>119</v>
      </c>
      <c r="G33" s="37">
        <f t="shared" si="1"/>
        <v>31830</v>
      </c>
      <c r="H33" s="31"/>
      <c r="I33" s="35"/>
      <c r="J33" s="36">
        <f t="shared" si="7"/>
        <v>144</v>
      </c>
      <c r="K33" s="37">
        <f t="shared" si="2"/>
        <v>36970</v>
      </c>
      <c r="L33" s="31"/>
      <c r="M33" s="35"/>
      <c r="N33" s="36">
        <f t="shared" si="8"/>
        <v>169</v>
      </c>
      <c r="O33" s="37">
        <f t="shared" si="3"/>
        <v>42120</v>
      </c>
      <c r="P33" s="31"/>
      <c r="Q33" s="35"/>
      <c r="R33" s="36">
        <f t="shared" si="9"/>
        <v>194</v>
      </c>
      <c r="S33" s="37">
        <f t="shared" si="4"/>
        <v>47260</v>
      </c>
    </row>
  </sheetData>
  <mergeCells count="25">
    <mergeCell ref="B6:C6"/>
    <mergeCell ref="D6:F6"/>
    <mergeCell ref="G6:H6"/>
    <mergeCell ref="J6:K6"/>
    <mergeCell ref="L6:O6"/>
    <mergeCell ref="P6:S6"/>
    <mergeCell ref="B5:C5"/>
    <mergeCell ref="D5:F5"/>
    <mergeCell ref="G5:H5"/>
    <mergeCell ref="J5:K5"/>
    <mergeCell ref="L5:O5"/>
    <mergeCell ref="P5:S5"/>
    <mergeCell ref="P3:S3"/>
    <mergeCell ref="B4:C4"/>
    <mergeCell ref="D4:F4"/>
    <mergeCell ref="G4:H4"/>
    <mergeCell ref="J4:K4"/>
    <mergeCell ref="L4:O4"/>
    <mergeCell ref="P4:S4"/>
    <mergeCell ref="B1:O1"/>
    <mergeCell ref="B3:C3"/>
    <mergeCell ref="D3:F3"/>
    <mergeCell ref="G3:H3"/>
    <mergeCell ref="J3:K3"/>
    <mergeCell ref="L3:O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保険料一覧表</vt:lpstr>
      <vt:lpstr>保険申込書</vt:lpstr>
      <vt:lpstr>保険料一覧表!Print_Area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hideko</dc:creator>
  <cp:lastModifiedBy>治彦 西</cp:lastModifiedBy>
  <cp:lastPrinted>2016-03-10T04:09:16Z</cp:lastPrinted>
  <dcterms:created xsi:type="dcterms:W3CDTF">2015-02-18T00:29:55Z</dcterms:created>
  <dcterms:modified xsi:type="dcterms:W3CDTF">2025-02-01T08:23:46Z</dcterms:modified>
</cp:coreProperties>
</file>